
<file path=[Content_Types].xml><?xml version="1.0" encoding="utf-8"?>
<Types xmlns="http://schemas.openxmlformats.org/package/2006/content-types">
  <Default Extension="wmf" ContentType="image/x-wmf"/>
  <Default Extension="png" ContentType="image/png"/>
  <Default Extension="xml" ContentType="application/xml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Edited" sheetId="1" state="visible" r:id="rId1"/>
  </sheets>
  <calcPr/>
</workbook>
</file>

<file path=xl/sharedStrings.xml><?xml version="1.0" encoding="utf-8"?>
<sst xmlns="http://schemas.openxmlformats.org/spreadsheetml/2006/main" count="89" uniqueCount="89">
  <si>
    <t xml:space="preserve">Daftar Fitur Pending TEO</t>
  </si>
  <si>
    <t>No</t>
  </si>
  <si>
    <t>Fitur</t>
  </si>
  <si>
    <t xml:space="preserve">Permintaan Oleh</t>
  </si>
  <si>
    <t xml:space="preserve">Berlaku Pada</t>
  </si>
  <si>
    <t xml:space="preserve">Bobot 
Fitur</t>
  </si>
  <si>
    <t>Keterangan</t>
  </si>
  <si>
    <t>Web</t>
  </si>
  <si>
    <t>Mobile</t>
  </si>
  <si>
    <t xml:space="preserve">Filter pemilihan pelaksana harian/asisten sesuai dengan hirarki unit dan jabatan</t>
  </si>
  <si>
    <t xml:space="preserve">Tim Timah (rapat) 
April 2018</t>
  </si>
  <si>
    <t>L</t>
  </si>
  <si>
    <t xml:space="preserve">Fitur ganti ringtone notif aplikasi</t>
  </si>
  <si>
    <t xml:space="preserve">Tim Timah (rapat) Agustus 2018</t>
  </si>
  <si>
    <t>-</t>
  </si>
  <si>
    <t>H</t>
  </si>
  <si>
    <t xml:space="preserve">Fitur ganti background profile</t>
  </si>
  <si>
    <t xml:space="preserve">Fitur ganti foto profile melalui aplikasi mobile</t>
  </si>
  <si>
    <t>M</t>
  </si>
  <si>
    <t xml:space="preserve">belum tersedia di iOs</t>
  </si>
  <si>
    <t xml:space="preserve">Mengganti arahan untuk disposisi yg terkirim</t>
  </si>
  <si>
    <t xml:space="preserve">Tim Timah (rapat) 7 September 2018</t>
  </si>
  <si>
    <t xml:space="preserve">Akses pimpinan dibatasi ketika plt aktif</t>
  </si>
  <si>
    <t xml:space="preserve">Terdapat info status plt aktif/nonaktif pada pimpinan</t>
  </si>
  <si>
    <t xml:space="preserve">Tambah fitur konfirmasi ketika mengatur pelaksana harian</t>
  </si>
  <si>
    <t xml:space="preserve">Tombol hapus pada pengaturan (data master) ketika data nonaktif</t>
  </si>
  <si>
    <t xml:space="preserve">Penanganan tampilan untuk judul berkas yg panjang</t>
  </si>
  <si>
    <t xml:space="preserve">Perubahan label terima berkas menjadi “Berkas fisik disertakan”.</t>
  </si>
  <si>
    <t xml:space="preserve">Notifikasi alert setiap belum baca (kondisional peruser).</t>
  </si>
  <si>
    <t xml:space="preserve">Muncul alert jika notifikasi sistem tidak aktif.</t>
  </si>
  <si>
    <t xml:space="preserve">Menu Notifikasi User (baru)</t>
  </si>
  <si>
    <t xml:space="preserve">Tim Timah (rapat) 26 September 2018</t>
  </si>
  <si>
    <t xml:space="preserve">Berkas terupload menampilkan jumlah halaman pada dokumen tsb (pada tipe pdf/doc/excel jika memungkinkan).</t>
  </si>
  <si>
    <t xml:space="preserve">Menambah fungsi warna dinamis prioritas</t>
  </si>
  <si>
    <t xml:space="preserve">Tim Timah (rapat) 30 Oktober 2018</t>
  </si>
  <si>
    <t xml:space="preserve">ketika kunjungan Pak Ihya ke Malang</t>
  </si>
  <si>
    <t xml:space="preserve">Terdapat tutorial singkat aplikasi mobile di profil</t>
  </si>
  <si>
    <t xml:space="preserve">membutuhkan konfirmasi konsep fitur, karena sudah ada fitur donwload manual book</t>
  </si>
  <si>
    <t xml:space="preserve">Berkas di arsip zip dalam satu bundle (lembar, eksepedisi, lembar disposisi, lembar persetujuan)</t>
  </si>
  <si>
    <t xml:space="preserve">Tim Timah (rapat) 5 November 2018</t>
  </si>
  <si>
    <t xml:space="preserve">Fitur permintaan berkas fisik kepada admin surat</t>
  </si>
  <si>
    <t xml:space="preserve">Tim Timah (rapat) 25 November 2018</t>
  </si>
  <si>
    <t xml:space="preserve">Alert notifikasi permintaan berkas fisik (Untuk admin surat)</t>
  </si>
  <si>
    <t xml:space="preserve">Info jika user sudah pernah menerima surat/disposisi yang sama</t>
  </si>
  <si>
    <t xml:space="preserve">Tambah kolom 'Pengirim Surat' di Menu User</t>
  </si>
  <si>
    <t xml:space="preserve">Fitur pemusnahan arsip surat</t>
  </si>
  <si>
    <t xml:space="preserve">membutuhkan konfirmasi konsep fitur</t>
  </si>
  <si>
    <t xml:space="preserve">Fitur rekam tanda tangan digital</t>
  </si>
  <si>
    <t xml:space="preserve">Menambah pilihan pembantu jumlah hari pada pengaturan masa aktif klasifikasi</t>
  </si>
  <si>
    <t xml:space="preserve">Tim Timah (rapat) 30 Januari 2019</t>
  </si>
  <si>
    <t xml:space="preserve">Upload berkas tambahan pada disposisi</t>
  </si>
  <si>
    <t xml:space="preserve">membutuhkan konsultasi konsep fitur</t>
  </si>
  <si>
    <t xml:space="preserve">Fitur custom edit pada dokumen editor</t>
  </si>
  <si>
    <t xml:space="preserve">Asistensi melekat sesuai jabatan</t>
  </si>
  <si>
    <t xml:space="preserve">Notif respon penerima untuk pendistribusi agenda surat</t>
  </si>
  <si>
    <t xml:space="preserve">Alert peringatan untuk surat jenis tertentu yang belum ada berkas re-upload setelah disetujui</t>
  </si>
  <si>
    <t xml:space="preserve">Batasan bagi staf pembuat surat yang belum upload berkas re-upload sesuai waktu yang ditentukan</t>
  </si>
  <si>
    <t xml:space="preserve">Upload berkas bukti untuk asisten</t>
  </si>
  <si>
    <t xml:space="preserve">Fitur cari dan pilih multi penerima/penyetuju</t>
  </si>
  <si>
    <t xml:space="preserve">Fitur pengingat surat/disposisi oleh asisten untuk pimpinan</t>
  </si>
  <si>
    <t xml:space="preserve">Fitur ganti warna tema aplikasi per user</t>
  </si>
  <si>
    <t xml:space="preserve">Fitur pengaturan waktu pengingat pada prioritas surat</t>
  </si>
  <si>
    <t xml:space="preserve">Fitur ganti wallpaper aplikasi</t>
  </si>
  <si>
    <t xml:space="preserve">Fitur ubah surat untuk surat yang sudah mempunyai nomor</t>
  </si>
  <si>
    <t xml:space="preserve">Bu Citra (WA) 
15 Februari 2019</t>
  </si>
  <si>
    <t xml:space="preserve">Kirim banyak disposisi dalam sekali waktu (bulk disposisi)</t>
  </si>
  <si>
    <t xml:space="preserve">Pak Parikesit (WA) 9 Maret 2019</t>
  </si>
  <si>
    <t xml:space="preserve">Fitur pembatalan distribusi surat masuk eksternal</t>
  </si>
  <si>
    <t xml:space="preserve">Bu Dista (Telp) 
15 Maret 2019</t>
  </si>
  <si>
    <t xml:space="preserve">Pilihan unit pada pelaporan menampilkan divisi saja</t>
  </si>
  <si>
    <t xml:space="preserve">Bu Citra (WA) 
19 Maret 2019</t>
  </si>
  <si>
    <t xml:space="preserve">Tidak menampilkan QRCode jika surat disetujui melalui asistensi</t>
  </si>
  <si>
    <t xml:space="preserve">Bu Dista (WA) 
25 Maret 2019</t>
  </si>
  <si>
    <t xml:space="preserve">Ekspedisi distribusi penerima tembusan internal di Agenda Keluar Eksternal</t>
  </si>
  <si>
    <t xml:space="preserve">Bu Dista (WA) 
9 April 2019</t>
  </si>
  <si>
    <t xml:space="preserve">membutuhkan konfirmasi jadi atau tidak nya penambahan</t>
  </si>
  <si>
    <t xml:space="preserve">Pembatasan pembuatan surat pada unit</t>
  </si>
  <si>
    <t xml:space="preserve">Bu Citra (WA) 
22 April 2019</t>
  </si>
  <si>
    <t xml:space="preserve">Pembatalan nomor surat</t>
  </si>
  <si>
    <t xml:space="preserve">Bu Citra (WA)
16 Juli 2019</t>
  </si>
  <si>
    <t xml:space="preserve">Perubahan unit pembuat surat</t>
  </si>
  <si>
    <t xml:space="preserve">Summary Bobot
Penambahan Fitur: </t>
  </si>
  <si>
    <t>Low</t>
  </si>
  <si>
    <t>Medium</t>
  </si>
  <si>
    <t>High</t>
  </si>
  <si>
    <t xml:space="preserve">Rumus bobot fitur:</t>
  </si>
  <si>
    <t xml:space="preserve">Perubahan label, penambahan tampilan/output, perubahan database tapi tidak berpengaruh di transaksi surat</t>
  </si>
  <si>
    <t xml:space="preserve">Perubahan/penambahan logika, berpengaruh ke transaksi surat, memerlukan penambahan/perubahan UX yang cukup komplex, membutuhkan waktu lebih dari 2 hari pengerjaan</t>
  </si>
  <si>
    <t xml:space="preserve">membutuhkan riset (medan/teknologi masih belum terpetakan), penambahan/perubahan logika, berpengaruh banyak di transaksi surat dan speed aplikasi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</si>
</sst>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name val="Calibri"/>
      <color theme="1"/>
      <sz val="11"/>
      <scheme val="minor"/>
    </font>
    <font>
      <name val="Calibri"/>
      <color rgb="FF9C0006"/>
      <sz val="11"/>
      <scheme val="minor"/>
    </font>
    <font>
      <name val="Calibri"/>
      <color rgb="FF9C6500"/>
      <sz val="11"/>
      <scheme val="minor"/>
    </font>
    <font>
      <name val="Calibri"/>
      <b/>
      <color theme="1"/>
      <sz val="14"/>
      <scheme val="minor"/>
    </font>
    <font>
      <name val="Calibri"/>
      <b/>
      <color theme="1"/>
      <sz val="11"/>
      <scheme val="minor"/>
    </font>
    <font>
      <sz val="11"/>
    </font>
    <font/>
    <font>
      <name val="Calibri"/>
      <color theme="1"/>
      <sz val="10"/>
      <scheme val="minor"/>
    </font>
    <font>
      <name val="Calibri"/>
      <color rgb="FF9C6500"/>
      <sz val="10"/>
      <scheme val="minor"/>
    </font>
    <font>
      <name val="Calibri"/>
      <color rgb="FF9C0006"/>
      <sz val="10"/>
      <scheme val="minor"/>
    </font>
  </fonts>
  <fills count="6">
    <fill>
      <patternFill patternType="none"/>
    </fill>
    <fill>
      <patternFill patternType="none"/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4">
    <xf fontId="0" fillId="0" borderId="0" numFmtId="0"/>
    <xf fontId="1" fillId="2" borderId="0" numFmtId="0" applyFont="1" applyFill="1"/>
    <xf fontId="2" fillId="3" borderId="0" numFmtId="0" applyFont="1" applyFill="1"/>
    <xf fontId="0" fillId="4" borderId="0" numFmtId="0" applyFill="1"/>
  </cellStyleXfs>
  <cellXfs count="35">
    <xf fontId="0" fillId="0" borderId="0" numFmtId="0" xfId="0"/>
    <xf fontId="0" fillId="0" borderId="0" numFmtId="0" xfId="0" applyAlignment="1">
      <alignment horizontal="center" vertical="center"/>
    </xf>
    <xf fontId="0" fillId="0" borderId="0" numFmtId="0" xfId="0" applyAlignment="1">
      <alignment vertical="center" wrapText="1"/>
    </xf>
    <xf fontId="0" fillId="0" borderId="0" numFmtId="0" xfId="0" applyAlignment="1">
      <alignment wrapText="1"/>
    </xf>
    <xf fontId="0" fillId="0" borderId="0" numFmtId="0" xfId="0" applyAlignment="1">
      <alignment vertical="center"/>
    </xf>
    <xf fontId="0" fillId="0" borderId="0" numFmtId="0" xfId="0" applyAlignment="1">
      <alignment horizontal="left" vertical="center" wrapText="1"/>
    </xf>
    <xf fontId="3" fillId="0" borderId="0" numFmtId="0" xfId="0" applyFont="1" applyAlignment="1">
      <alignment horizontal="center" vertical="top"/>
    </xf>
    <xf fontId="4" fillId="5" borderId="1" numFmtId="0" xfId="0" applyFont="1" applyFill="1" applyBorder="1" applyAlignment="1">
      <alignment horizontal="center" vertical="center"/>
    </xf>
    <xf fontId="4" fillId="5" borderId="1" numFmtId="0" xfId="0" applyFont="1" applyFill="1" applyBorder="1" applyAlignment="1">
      <alignment horizontal="center" vertical="center" wrapText="1"/>
    </xf>
    <xf fontId="4" fillId="5" borderId="1" numFmtId="0" xfId="0" applyFont="1" applyFill="1" applyBorder="1" applyAlignment="1">
      <alignment horizontal="left" vertical="center" wrapText="1"/>
    </xf>
    <xf fontId="4" fillId="5" borderId="1" numFmtId="0" xfId="0" applyFont="1" applyFill="1" applyBorder="1" applyAlignment="1">
      <alignment vertical="center"/>
    </xf>
    <xf fontId="0" fillId="0" borderId="1" numFmtId="0" xfId="0" applyBorder="1" applyAlignment="1">
      <alignment horizontal="center" vertical="center"/>
    </xf>
    <xf fontId="5" fillId="0" borderId="1" numFmtId="0" xfId="0" applyFont="1" applyBorder="1" applyAlignment="1">
      <alignment vertical="center" wrapText="1"/>
    </xf>
    <xf fontId="0" fillId="0" borderId="1" numFmtId="0" xfId="0" applyBorder="1" applyAlignment="1">
      <alignment horizontal="left" vertical="center" wrapText="1"/>
    </xf>
    <xf fontId="0" fillId="0" borderId="1" numFmtId="0" xfId="0" applyBorder="1" applyAlignment="1">
      <alignment vertical="center"/>
    </xf>
    <xf fontId="0" fillId="4" borderId="1" numFmtId="0" xfId="3" applyFill="1" applyBorder="1" applyAlignment="1">
      <alignment horizontal="center" vertical="center"/>
    </xf>
    <xf fontId="6" fillId="0" borderId="1" numFmtId="0" xfId="0" applyFont="1" applyBorder="1" applyAlignment="1">
      <alignment vertical="center" wrapText="1"/>
    </xf>
    <xf fontId="6" fillId="0" borderId="1" numFmtId="0" xfId="0" applyFont="1" applyBorder="1" applyAlignment="1">
      <alignment wrapText="1"/>
    </xf>
    <xf fontId="5" fillId="0" borderId="1" numFmtId="0" xfId="0" applyFont="1" applyBorder="1" applyAlignment="1">
      <alignment vertical="center"/>
    </xf>
    <xf fontId="1" fillId="2" borderId="1" numFmtId="0" xfId="1" applyFont="1" applyFill="1" applyBorder="1" applyAlignment="1">
      <alignment horizontal="center" vertical="center"/>
    </xf>
    <xf fontId="2" fillId="3" borderId="1" numFmtId="0" xfId="2" applyFont="1" applyFill="1" applyBorder="1" applyAlignment="1">
      <alignment horizontal="center" vertical="center"/>
    </xf>
    <xf fontId="6" fillId="0" borderId="1" numFmtId="0" xfId="0" applyFont="1" applyBorder="1" applyAlignment="1">
      <alignment horizontal="left" vertical="center" wrapText="1"/>
    </xf>
    <xf fontId="0" fillId="0" borderId="1" numFmtId="0" xfId="0" applyBorder="1" applyAlignment="1">
      <alignment vertical="center" wrapText="1"/>
    </xf>
    <xf fontId="0" fillId="0" borderId="1" numFmtId="0" xfId="0" applyBorder="1" applyAlignment="1">
      <alignment wrapText="1"/>
    </xf>
    <xf fontId="0" fillId="0" borderId="1" numFmtId="0" xfId="0" applyBorder="1" applyAlignment="1">
      <alignment vertical="center"/>
    </xf>
    <xf fontId="0" fillId="0" borderId="1" numFmtId="0" xfId="0" applyBorder="1" applyAlignment="1">
      <alignment wrapText="1"/>
    </xf>
    <xf fontId="0" fillId="0" borderId="1" numFmtId="0" xfId="0" applyBorder="1" applyAlignment="1">
      <alignment horizontal="right" vertical="center" wrapText="1"/>
    </xf>
    <xf fontId="0" fillId="0" borderId="1" numFmtId="0" xfId="0" applyBorder="1" applyAlignment="1">
      <alignment horizontal="right" vertical="center"/>
    </xf>
    <xf fontId="7" fillId="4" borderId="1" numFmtId="0" xfId="3" applyFont="1" applyFill="1" applyBorder="1" applyAlignment="1">
      <alignment horizontal="right" vertical="center"/>
    </xf>
    <xf fontId="7" fillId="0" borderId="1" numFmtId="0" xfId="0" applyFont="1" applyBorder="1" applyAlignment="1">
      <alignment horizontal="center" vertical="center"/>
    </xf>
    <xf fontId="8" fillId="3" borderId="1" numFmtId="0" xfId="2" applyFont="1" applyFill="1" applyBorder="1" applyAlignment="1">
      <alignment horizontal="right" vertical="center"/>
    </xf>
    <xf fontId="9" fillId="2" borderId="1" numFmtId="0" xfId="1" applyFont="1" applyFill="1" applyBorder="1" applyAlignment="1">
      <alignment horizontal="right" vertical="center"/>
    </xf>
    <xf fontId="4" fillId="0" borderId="1" numFmtId="0" xfId="0" applyFont="1" applyBorder="1" applyAlignment="1">
      <alignment horizontal="center" vertical="center"/>
    </xf>
    <xf fontId="4" fillId="0" borderId="0" numFmtId="0" xfId="0" applyFont="1" applyAlignment="1">
      <alignment vertical="center" wrapText="1"/>
    </xf>
    <xf fontId="0" fillId="0" borderId="0" numFmtId="0" xfId="0" applyAlignment="1">
      <alignment horizontal="left" vertical="center"/>
    </xf>
  </cellXfs>
  <cellStyles count="4">
    <cellStyle name="Normal" xfId="0" builtinId="0"/>
    <cellStyle name="Bad" xfId="1" builtinId="27"/>
    <cellStyle name="Neutral" xfId="2" builtinId="28"/>
    <cellStyle name="40% - Accent1" xfId="3" builtinId="31"/>
  </cellStyles>
  <dxfs count="0"/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Views>
    <sheetView workbookViewId="0" zoomScale="100">
      <selection activeCell="A1" activeCellId="0" sqref="A1"/>
    </sheetView>
  </sheetViews>
  <sheetFormatPr defaultRowHeight="14.25"/>
  <cols>
    <col customWidth="1" min="1" max="1" style="1" width="4.421875"/>
    <col customWidth="1" min="2" max="2" style="2" width="44.8515625"/>
    <col customWidth="1" min="3" max="3" style="3" width="16.7109375"/>
    <col customWidth="1" min="4" max="4" style="4" width="5.7109375"/>
    <col customWidth="1" min="5" max="5" style="4" width="7.7109375"/>
    <col bestFit="1" min="6" max="6" style="1" width="6.00390625"/>
    <col customWidth="1" min="7" max="7" style="5" width="26.8515625"/>
  </cols>
  <sheetData>
    <row ht="14.25" r="1">
      <c r="A1" s="6" t="s">
        <v>0</v>
      </c>
      <c r="B1" s="6"/>
      <c r="C1" s="6"/>
      <c r="D1" s="6"/>
      <c r="E1" s="6"/>
      <c r="F1" s="6"/>
      <c r="G1" s="6"/>
    </row>
    <row ht="14.25" r="2">
      <c r="A2" s="6"/>
      <c r="B2" s="6"/>
      <c r="C2" s="6"/>
      <c r="D2" s="6"/>
      <c r="E2" s="6"/>
      <c r="F2" s="6"/>
      <c r="G2" s="6"/>
    </row>
    <row ht="14.25" r="3">
      <c r="A3" s="7" t="s">
        <v>1</v>
      </c>
      <c r="B3" s="8" t="s">
        <v>2</v>
      </c>
      <c r="C3" s="8" t="s">
        <v>3</v>
      </c>
      <c r="D3" s="7" t="s">
        <v>4</v>
      </c>
      <c r="E3" s="7"/>
      <c r="F3" s="8" t="s">
        <v>5</v>
      </c>
      <c r="G3" s="9" t="s">
        <v>6</v>
      </c>
    </row>
    <row ht="14.25" r="4">
      <c r="A4" s="7"/>
      <c r="B4" s="8"/>
      <c r="C4" s="8"/>
      <c r="D4" s="10" t="s">
        <v>7</v>
      </c>
      <c r="E4" s="10" t="s">
        <v>8</v>
      </c>
      <c r="F4" s="7"/>
      <c r="G4" s="9"/>
    </row>
    <row ht="28.5" r="5">
      <c r="A5" s="11">
        <v>1</v>
      </c>
      <c r="B5" s="12" t="s">
        <v>9</v>
      </c>
      <c r="C5" s="13" t="s">
        <v>10</v>
      </c>
      <c r="D5" s="14" t="s">
        <v>7</v>
      </c>
      <c r="E5" s="14" t="s">
        <v>8</v>
      </c>
      <c r="F5" s="15" t="s">
        <v>11</v>
      </c>
      <c r="G5" s="13"/>
    </row>
    <row ht="28.5" r="6">
      <c r="A6" s="11">
        <v>2</v>
      </c>
      <c r="B6" s="16" t="s">
        <v>12</v>
      </c>
      <c r="C6" s="17" t="s">
        <v>13</v>
      </c>
      <c r="D6" s="18" t="s">
        <v>14</v>
      </c>
      <c r="E6" s="18" t="s">
        <v>8</v>
      </c>
      <c r="F6" s="19" t="s">
        <v>15</v>
      </c>
      <c r="G6" s="13"/>
    </row>
    <row ht="28.5" r="7">
      <c r="A7" s="11">
        <v>3</v>
      </c>
      <c r="B7" s="16" t="s">
        <v>16</v>
      </c>
      <c r="C7" s="17" t="s">
        <v>13</v>
      </c>
      <c r="D7" s="18" t="s">
        <v>7</v>
      </c>
      <c r="E7" s="18" t="s">
        <v>8</v>
      </c>
      <c r="F7" s="19" t="s">
        <v>15</v>
      </c>
      <c r="G7" s="13"/>
    </row>
    <row ht="28.5" r="8">
      <c r="A8" s="11">
        <v>4</v>
      </c>
      <c r="B8" s="16" t="s">
        <v>17</v>
      </c>
      <c r="C8" s="17" t="s">
        <v>13</v>
      </c>
      <c r="D8" s="18" t="s">
        <v>14</v>
      </c>
      <c r="E8" s="18" t="s">
        <v>8</v>
      </c>
      <c r="F8" s="20" t="s">
        <v>18</v>
      </c>
      <c r="G8" s="13" t="s">
        <v>19</v>
      </c>
    </row>
    <row ht="28.5" r="9">
      <c r="A9" s="11">
        <v>5</v>
      </c>
      <c r="B9" s="16" t="s">
        <v>20</v>
      </c>
      <c r="C9" s="17" t="s">
        <v>21</v>
      </c>
      <c r="D9" s="18" t="s">
        <v>7</v>
      </c>
      <c r="E9" s="18" t="s">
        <v>8</v>
      </c>
      <c r="F9" s="20" t="s">
        <v>18</v>
      </c>
      <c r="G9" s="13"/>
    </row>
    <row ht="28.5" r="10">
      <c r="A10" s="11">
        <v>6</v>
      </c>
      <c r="B10" s="16" t="s">
        <v>22</v>
      </c>
      <c r="C10" s="17" t="s">
        <v>21</v>
      </c>
      <c r="D10" s="18" t="s">
        <v>7</v>
      </c>
      <c r="E10" s="18" t="s">
        <v>8</v>
      </c>
      <c r="F10" s="19" t="s">
        <v>15</v>
      </c>
      <c r="G10" s="13"/>
    </row>
    <row ht="28.5" r="11">
      <c r="A11" s="11">
        <v>7</v>
      </c>
      <c r="B11" s="16" t="s">
        <v>23</v>
      </c>
      <c r="C11" s="17" t="s">
        <v>21</v>
      </c>
      <c r="D11" s="18" t="s">
        <v>7</v>
      </c>
      <c r="E11" s="18" t="s">
        <v>8</v>
      </c>
      <c r="F11" s="19" t="s">
        <v>15</v>
      </c>
      <c r="G11" s="13"/>
    </row>
    <row ht="28.5" r="12">
      <c r="A12" s="11">
        <v>8</v>
      </c>
      <c r="B12" s="16" t="s">
        <v>24</v>
      </c>
      <c r="C12" s="17" t="s">
        <v>21</v>
      </c>
      <c r="D12" s="18" t="s">
        <v>7</v>
      </c>
      <c r="E12" s="18" t="s">
        <v>8</v>
      </c>
      <c r="F12" s="20" t="s">
        <v>18</v>
      </c>
      <c r="G12" s="13"/>
    </row>
    <row ht="28.5" r="13">
      <c r="A13" s="11">
        <v>9</v>
      </c>
      <c r="B13" s="16" t="s">
        <v>25</v>
      </c>
      <c r="C13" s="17" t="s">
        <v>21</v>
      </c>
      <c r="D13" s="18" t="s">
        <v>7</v>
      </c>
      <c r="E13" s="18" t="s">
        <v>14</v>
      </c>
      <c r="F13" s="20" t="s">
        <v>18</v>
      </c>
      <c r="G13" s="13"/>
    </row>
    <row ht="28.5" r="14">
      <c r="A14" s="11">
        <v>10</v>
      </c>
      <c r="B14" s="16" t="s">
        <v>26</v>
      </c>
      <c r="C14" s="17" t="s">
        <v>21</v>
      </c>
      <c r="D14" s="18" t="s">
        <v>14</v>
      </c>
      <c r="E14" s="18" t="s">
        <v>8</v>
      </c>
      <c r="F14" s="15" t="s">
        <v>11</v>
      </c>
      <c r="G14" s="13"/>
    </row>
    <row ht="28.5" r="15">
      <c r="A15" s="11">
        <v>11</v>
      </c>
      <c r="B15" s="16" t="s">
        <v>27</v>
      </c>
      <c r="C15" s="17" t="s">
        <v>21</v>
      </c>
      <c r="D15" s="18" t="s">
        <v>7</v>
      </c>
      <c r="E15" s="18" t="s">
        <v>8</v>
      </c>
      <c r="F15" s="15" t="s">
        <v>11</v>
      </c>
      <c r="G15" s="13"/>
    </row>
    <row ht="28.5" r="16">
      <c r="A16" s="11">
        <v>12</v>
      </c>
      <c r="B16" s="16" t="s">
        <v>28</v>
      </c>
      <c r="C16" s="17" t="s">
        <v>21</v>
      </c>
      <c r="D16" s="18" t="s">
        <v>14</v>
      </c>
      <c r="E16" s="18" t="s">
        <v>8</v>
      </c>
      <c r="F16" s="20" t="s">
        <v>18</v>
      </c>
      <c r="G16" s="13"/>
    </row>
    <row ht="28.5" r="17">
      <c r="A17" s="11">
        <v>13</v>
      </c>
      <c r="B17" s="16" t="s">
        <v>29</v>
      </c>
      <c r="C17" s="17" t="s">
        <v>21</v>
      </c>
      <c r="D17" s="18" t="s">
        <v>14</v>
      </c>
      <c r="E17" s="18" t="s">
        <v>8</v>
      </c>
      <c r="F17" s="20" t="s">
        <v>18</v>
      </c>
      <c r="G17" s="13"/>
    </row>
    <row ht="42.75" r="18">
      <c r="A18" s="11">
        <v>14</v>
      </c>
      <c r="B18" s="16" t="s">
        <v>30</v>
      </c>
      <c r="C18" s="17" t="s">
        <v>31</v>
      </c>
      <c r="D18" s="18" t="s">
        <v>7</v>
      </c>
      <c r="E18" s="18" t="s">
        <v>8</v>
      </c>
      <c r="F18" s="19" t="s">
        <v>15</v>
      </c>
      <c r="G18" s="13"/>
    </row>
    <row ht="42.75" r="19">
      <c r="A19" s="11">
        <v>15</v>
      </c>
      <c r="B19" s="16" t="s">
        <v>32</v>
      </c>
      <c r="C19" s="17" t="s">
        <v>31</v>
      </c>
      <c r="D19" s="18" t="s">
        <v>7</v>
      </c>
      <c r="E19" s="18" t="s">
        <v>8</v>
      </c>
      <c r="F19" s="19" t="s">
        <v>15</v>
      </c>
      <c r="G19" s="13"/>
    </row>
    <row ht="28.5" r="20">
      <c r="A20" s="11">
        <v>16</v>
      </c>
      <c r="B20" s="16" t="s">
        <v>33</v>
      </c>
      <c r="C20" s="17" t="s">
        <v>34</v>
      </c>
      <c r="D20" s="18" t="s">
        <v>7</v>
      </c>
      <c r="E20" s="18" t="s">
        <v>8</v>
      </c>
      <c r="F20" s="20" t="s">
        <v>18</v>
      </c>
      <c r="G20" s="21" t="s">
        <v>35</v>
      </c>
    </row>
    <row ht="57" r="21">
      <c r="A21" s="11">
        <v>17</v>
      </c>
      <c r="B21" s="16" t="s">
        <v>36</v>
      </c>
      <c r="C21" s="16" t="s">
        <v>34</v>
      </c>
      <c r="D21" s="18" t="s">
        <v>14</v>
      </c>
      <c r="E21" s="18" t="s">
        <v>8</v>
      </c>
      <c r="F21" s="15" t="s">
        <v>11</v>
      </c>
      <c r="G21" s="13" t="s">
        <v>37</v>
      </c>
    </row>
    <row ht="28.5" r="22">
      <c r="A22" s="11">
        <v>18</v>
      </c>
      <c r="B22" s="16" t="s">
        <v>38</v>
      </c>
      <c r="C22" s="17" t="s">
        <v>39</v>
      </c>
      <c r="D22" s="18" t="s">
        <v>7</v>
      </c>
      <c r="E22" s="18" t="s">
        <v>14</v>
      </c>
      <c r="F22" s="19" t="s">
        <v>15</v>
      </c>
      <c r="G22" s="13"/>
    </row>
    <row ht="28.5" r="23">
      <c r="A23" s="11">
        <v>19</v>
      </c>
      <c r="B23" s="16" t="s">
        <v>40</v>
      </c>
      <c r="C23" s="17" t="s">
        <v>41</v>
      </c>
      <c r="D23" s="18" t="s">
        <v>7</v>
      </c>
      <c r="E23" s="18" t="s">
        <v>8</v>
      </c>
      <c r="F23" s="20" t="s">
        <v>18</v>
      </c>
      <c r="G23" s="13"/>
    </row>
    <row ht="28.5" r="24">
      <c r="A24" s="11">
        <v>20</v>
      </c>
      <c r="B24" s="16" t="s">
        <v>42</v>
      </c>
      <c r="C24" s="17" t="s">
        <v>41</v>
      </c>
      <c r="D24" s="18" t="s">
        <v>7</v>
      </c>
      <c r="E24" s="18" t="s">
        <v>14</v>
      </c>
      <c r="F24" s="20" t="s">
        <v>18</v>
      </c>
      <c r="G24" s="13"/>
    </row>
    <row ht="28.5" r="25">
      <c r="A25" s="11">
        <v>21</v>
      </c>
      <c r="B25" s="16" t="s">
        <v>43</v>
      </c>
      <c r="C25" s="17" t="s">
        <v>41</v>
      </c>
      <c r="D25" s="18" t="s">
        <v>7</v>
      </c>
      <c r="E25" s="18" t="s">
        <v>8</v>
      </c>
      <c r="F25" s="20" t="s">
        <v>18</v>
      </c>
      <c r="G25" s="13"/>
    </row>
    <row ht="28.5" r="26">
      <c r="A26" s="11">
        <v>22</v>
      </c>
      <c r="B26" s="16" t="s">
        <v>44</v>
      </c>
      <c r="C26" s="17" t="s">
        <v>41</v>
      </c>
      <c r="D26" s="18" t="s">
        <v>7</v>
      </c>
      <c r="E26" s="18" t="s">
        <v>14</v>
      </c>
      <c r="F26" s="15" t="s">
        <v>11</v>
      </c>
      <c r="G26" s="13"/>
    </row>
    <row ht="28.5" r="27">
      <c r="A27" s="11">
        <v>23</v>
      </c>
      <c r="B27" s="16" t="s">
        <v>45</v>
      </c>
      <c r="C27" s="17" t="s">
        <v>41</v>
      </c>
      <c r="D27" s="18" t="s">
        <v>7</v>
      </c>
      <c r="E27" s="18" t="s">
        <v>14</v>
      </c>
      <c r="F27" s="19" t="s">
        <v>15</v>
      </c>
      <c r="G27" s="13" t="s">
        <v>46</v>
      </c>
    </row>
    <row ht="28.5" r="28">
      <c r="A28" s="11">
        <v>24</v>
      </c>
      <c r="B28" s="16" t="s">
        <v>47</v>
      </c>
      <c r="C28" s="17" t="s">
        <v>41</v>
      </c>
      <c r="D28" s="18" t="s">
        <v>14</v>
      </c>
      <c r="E28" s="18" t="s">
        <v>8</v>
      </c>
      <c r="F28" s="19" t="s">
        <v>15</v>
      </c>
      <c r="G28" s="13"/>
    </row>
    <row ht="28.5" r="29">
      <c r="A29" s="11">
        <v>25</v>
      </c>
      <c r="B29" s="16" t="s">
        <v>48</v>
      </c>
      <c r="C29" s="17" t="s">
        <v>49</v>
      </c>
      <c r="D29" s="18" t="s">
        <v>7</v>
      </c>
      <c r="E29" s="18" t="s">
        <v>14</v>
      </c>
      <c r="F29" s="15" t="s">
        <v>11</v>
      </c>
      <c r="G29" s="13"/>
    </row>
    <row ht="28.5" r="30">
      <c r="A30" s="11">
        <v>26</v>
      </c>
      <c r="B30" s="16" t="s">
        <v>50</v>
      </c>
      <c r="C30" s="17" t="s">
        <v>49</v>
      </c>
      <c r="D30" s="18" t="s">
        <v>7</v>
      </c>
      <c r="E30" s="18" t="s">
        <v>8</v>
      </c>
      <c r="F30" s="19" t="s">
        <v>15</v>
      </c>
      <c r="G30" s="13" t="s">
        <v>51</v>
      </c>
    </row>
    <row ht="28.5" r="31">
      <c r="A31" s="11">
        <v>27</v>
      </c>
      <c r="B31" s="16" t="s">
        <v>52</v>
      </c>
      <c r="C31" s="17" t="s">
        <v>49</v>
      </c>
      <c r="D31" s="18" t="s">
        <v>7</v>
      </c>
      <c r="E31" s="18" t="s">
        <v>14</v>
      </c>
      <c r="F31" s="19" t="s">
        <v>15</v>
      </c>
      <c r="G31" s="13"/>
    </row>
    <row ht="28.5" r="32">
      <c r="A32" s="11">
        <v>28</v>
      </c>
      <c r="B32" s="16" t="s">
        <v>53</v>
      </c>
      <c r="C32" s="17" t="s">
        <v>49</v>
      </c>
      <c r="D32" s="18" t="s">
        <v>7</v>
      </c>
      <c r="E32" s="18" t="s">
        <v>14</v>
      </c>
      <c r="F32" s="19" t="s">
        <v>15</v>
      </c>
      <c r="G32" s="13"/>
    </row>
    <row ht="28.5" r="33">
      <c r="A33" s="11">
        <v>29</v>
      </c>
      <c r="B33" s="16" t="s">
        <v>54</v>
      </c>
      <c r="C33" s="17" t="s">
        <v>49</v>
      </c>
      <c r="D33" s="18" t="s">
        <v>7</v>
      </c>
      <c r="E33" s="18" t="s">
        <v>14</v>
      </c>
      <c r="F33" s="19" t="s">
        <v>15</v>
      </c>
      <c r="G33" s="13"/>
    </row>
    <row ht="28.5" r="34">
      <c r="A34" s="11">
        <v>30</v>
      </c>
      <c r="B34" s="16" t="s">
        <v>55</v>
      </c>
      <c r="C34" s="17" t="s">
        <v>49</v>
      </c>
      <c r="D34" s="18" t="s">
        <v>7</v>
      </c>
      <c r="E34" s="18" t="s">
        <v>14</v>
      </c>
      <c r="F34" s="20" t="s">
        <v>18</v>
      </c>
      <c r="G34" s="13" t="s">
        <v>51</v>
      </c>
    </row>
    <row ht="42.75" r="35">
      <c r="A35" s="11">
        <v>31</v>
      </c>
      <c r="B35" s="16" t="s">
        <v>56</v>
      </c>
      <c r="C35" s="16" t="s">
        <v>49</v>
      </c>
      <c r="D35" s="18" t="s">
        <v>7</v>
      </c>
      <c r="E35" s="18" t="s">
        <v>14</v>
      </c>
      <c r="F35" s="20" t="s">
        <v>18</v>
      </c>
      <c r="G35" s="13" t="s">
        <v>51</v>
      </c>
    </row>
    <row ht="28.5" r="36">
      <c r="A36" s="11">
        <v>32</v>
      </c>
      <c r="B36" s="16" t="s">
        <v>57</v>
      </c>
      <c r="C36" s="17" t="s">
        <v>49</v>
      </c>
      <c r="D36" s="18" t="s">
        <v>7</v>
      </c>
      <c r="E36" s="18" t="s">
        <v>8</v>
      </c>
      <c r="F36" s="19" t="s">
        <v>15</v>
      </c>
      <c r="G36" s="13"/>
    </row>
    <row ht="28.5" r="37">
      <c r="A37" s="11">
        <v>33</v>
      </c>
      <c r="B37" s="16" t="s">
        <v>58</v>
      </c>
      <c r="C37" s="17" t="s">
        <v>49</v>
      </c>
      <c r="D37" s="18" t="s">
        <v>7</v>
      </c>
      <c r="E37" s="18" t="s">
        <v>8</v>
      </c>
      <c r="F37" s="20" t="s">
        <v>18</v>
      </c>
      <c r="G37" s="13"/>
    </row>
    <row ht="28.5" r="38">
      <c r="A38" s="11">
        <v>34</v>
      </c>
      <c r="B38" s="16" t="s">
        <v>59</v>
      </c>
      <c r="C38" s="17" t="s">
        <v>49</v>
      </c>
      <c r="D38" s="18" t="s">
        <v>7</v>
      </c>
      <c r="E38" s="18" t="s">
        <v>8</v>
      </c>
      <c r="F38" s="20" t="s">
        <v>18</v>
      </c>
      <c r="G38" s="13"/>
    </row>
    <row ht="28.5" r="39">
      <c r="A39" s="11">
        <v>35</v>
      </c>
      <c r="B39" s="16" t="s">
        <v>60</v>
      </c>
      <c r="C39" s="17" t="s">
        <v>49</v>
      </c>
      <c r="D39" s="18" t="s">
        <v>7</v>
      </c>
      <c r="E39" s="18" t="s">
        <v>14</v>
      </c>
      <c r="F39" s="19" t="s">
        <v>15</v>
      </c>
      <c r="G39" s="13"/>
    </row>
    <row ht="28.5" r="40">
      <c r="A40" s="11">
        <v>36</v>
      </c>
      <c r="B40" s="16" t="s">
        <v>61</v>
      </c>
      <c r="C40" s="17" t="s">
        <v>49</v>
      </c>
      <c r="D40" s="18" t="s">
        <v>7</v>
      </c>
      <c r="E40" s="18" t="s">
        <v>14</v>
      </c>
      <c r="F40" s="19" t="s">
        <v>15</v>
      </c>
      <c r="G40" s="13"/>
    </row>
    <row ht="28.5" r="41">
      <c r="A41" s="11">
        <v>37</v>
      </c>
      <c r="B41" s="16" t="s">
        <v>62</v>
      </c>
      <c r="C41" s="17" t="s">
        <v>49</v>
      </c>
      <c r="D41" s="18" t="s">
        <v>7</v>
      </c>
      <c r="E41" s="18" t="s">
        <v>14</v>
      </c>
      <c r="F41" s="19" t="s">
        <v>15</v>
      </c>
      <c r="G41" s="13"/>
    </row>
    <row ht="28.5" r="42">
      <c r="A42" s="11">
        <v>38</v>
      </c>
      <c r="B42" s="16" t="s">
        <v>63</v>
      </c>
      <c r="C42" s="17" t="s">
        <v>64</v>
      </c>
      <c r="D42" s="18" t="s">
        <v>7</v>
      </c>
      <c r="E42" s="18" t="s">
        <v>14</v>
      </c>
      <c r="F42" s="19" t="s">
        <v>15</v>
      </c>
      <c r="G42" s="13" t="s">
        <v>51</v>
      </c>
    </row>
    <row ht="28.5" r="43">
      <c r="A43" s="11">
        <v>39</v>
      </c>
      <c r="B43" s="16" t="s">
        <v>65</v>
      </c>
      <c r="C43" s="17" t="s">
        <v>66</v>
      </c>
      <c r="D43" s="18" t="s">
        <v>7</v>
      </c>
      <c r="E43" s="18" t="s">
        <v>8</v>
      </c>
      <c r="F43" s="19" t="s">
        <v>15</v>
      </c>
      <c r="G43" s="13"/>
    </row>
    <row ht="28.5" r="44">
      <c r="A44" s="11">
        <v>40</v>
      </c>
      <c r="B44" s="16" t="s">
        <v>67</v>
      </c>
      <c r="C44" s="17" t="s">
        <v>68</v>
      </c>
      <c r="D44" s="18" t="s">
        <v>7</v>
      </c>
      <c r="E44" s="18" t="s">
        <v>14</v>
      </c>
      <c r="F44" s="20" t="s">
        <v>18</v>
      </c>
      <c r="G44" s="13" t="s">
        <v>51</v>
      </c>
    </row>
    <row ht="28.5" r="45">
      <c r="A45" s="11">
        <v>41</v>
      </c>
      <c r="B45" s="16" t="s">
        <v>69</v>
      </c>
      <c r="C45" s="17" t="s">
        <v>70</v>
      </c>
      <c r="D45" s="18" t="s">
        <v>7</v>
      </c>
      <c r="E45" s="18" t="s">
        <v>14</v>
      </c>
      <c r="F45" s="15" t="s">
        <v>11</v>
      </c>
      <c r="G45" s="13"/>
    </row>
    <row ht="28.5" r="46">
      <c r="A46" s="11">
        <v>42</v>
      </c>
      <c r="B46" s="16" t="s">
        <v>71</v>
      </c>
      <c r="C46" s="17" t="s">
        <v>72</v>
      </c>
      <c r="D46" s="18" t="s">
        <v>7</v>
      </c>
      <c r="E46" s="18" t="s">
        <v>14</v>
      </c>
      <c r="F46" s="15" t="s">
        <v>11</v>
      </c>
      <c r="G46" s="13"/>
    </row>
    <row ht="28.5" r="47">
      <c r="A47" s="11">
        <v>43</v>
      </c>
      <c r="B47" s="16" t="s">
        <v>73</v>
      </c>
      <c r="C47" s="17" t="s">
        <v>74</v>
      </c>
      <c r="D47" s="18" t="s">
        <v>7</v>
      </c>
      <c r="E47" s="18" t="s">
        <v>14</v>
      </c>
      <c r="F47" s="15" t="s">
        <v>11</v>
      </c>
      <c r="G47" s="21" t="s">
        <v>75</v>
      </c>
    </row>
    <row ht="28.5" r="48">
      <c r="A48" s="11">
        <v>44</v>
      </c>
      <c r="B48" s="16" t="s">
        <v>76</v>
      </c>
      <c r="C48" s="17" t="s">
        <v>77</v>
      </c>
      <c r="D48" s="18" t="s">
        <v>7</v>
      </c>
      <c r="E48" s="18" t="s">
        <v>14</v>
      </c>
      <c r="F48" s="15" t="s">
        <v>11</v>
      </c>
      <c r="G48" s="13"/>
    </row>
    <row ht="14.25" r="49">
      <c r="A49" s="11">
        <v>45</v>
      </c>
      <c r="B49" s="22" t="s">
        <v>78</v>
      </c>
      <c r="C49" s="23" t="s">
        <v>79</v>
      </c>
      <c r="D49" s="24" t="s">
        <v>7</v>
      </c>
      <c r="E49" s="24" t="s">
        <v>14</v>
      </c>
      <c r="F49" s="19" t="s">
        <v>15</v>
      </c>
      <c r="G49" s="13" t="s">
        <v>51</v>
      </c>
    </row>
    <row ht="14.25" r="50">
      <c r="A50" s="11">
        <v>46</v>
      </c>
      <c r="B50" s="22" t="s">
        <v>80</v>
      </c>
      <c r="C50" s="25" t="s">
        <v>79</v>
      </c>
      <c r="D50" s="14" t="s">
        <v>7</v>
      </c>
      <c r="E50" s="14" t="s">
        <v>14</v>
      </c>
      <c r="F50" s="19" t="s">
        <v>15</v>
      </c>
      <c r="G50" s="13" t="s">
        <v>51</v>
      </c>
    </row>
    <row ht="14.25" r="51">
      <c r="B51" s="2"/>
      <c r="C51" s="3"/>
      <c r="D51" s="4"/>
      <c r="E51" s="4"/>
      <c r="F51" s="1"/>
    </row>
    <row ht="14.25" r="52">
      <c r="B52" s="2"/>
      <c r="C52" s="26" t="s">
        <v>81</v>
      </c>
      <c r="D52" s="27"/>
      <c r="E52" s="28" t="s">
        <v>82</v>
      </c>
      <c r="F52" s="29">
        <f>COUNTIF(F5:F48,"L")</f>
        <v>10</v>
      </c>
    </row>
    <row ht="14.25" r="53">
      <c r="B53" s="2"/>
      <c r="C53" s="27"/>
      <c r="D53" s="27"/>
      <c r="E53" s="30" t="s">
        <v>83</v>
      </c>
      <c r="F53" s="29">
        <f>COUNTIF(F5:F48,"M")</f>
        <v>15</v>
      </c>
    </row>
    <row ht="14.25" r="54">
      <c r="B54" s="2"/>
      <c r="C54" s="27"/>
      <c r="D54" s="27"/>
      <c r="E54" s="31" t="s">
        <v>84</v>
      </c>
      <c r="F54" s="29">
        <f>COUNTIF(F5:F48,"H")</f>
        <v>19</v>
      </c>
    </row>
    <row ht="14.25" r="55">
      <c r="B55" s="2"/>
      <c r="F55" s="32">
        <f>SUM(F52:F54)</f>
        <v>44</v>
      </c>
    </row>
    <row ht="14.25" r="56">
      <c r="B56" s="2"/>
    </row>
    <row ht="14.25" r="57">
      <c r="A57" s="1"/>
      <c r="B57" s="33" t="s">
        <v>85</v>
      </c>
    </row>
    <row ht="14.25" r="58">
      <c r="A58" s="1" t="s">
        <v>11</v>
      </c>
      <c r="B58" s="34" t="s">
        <v>86</v>
      </c>
      <c r="C58" s="34"/>
      <c r="D58" s="34"/>
      <c r="E58" s="34"/>
      <c r="F58" s="34"/>
      <c r="G58" s="34"/>
    </row>
    <row ht="24.75" customHeight="1" r="59">
      <c r="A59" s="1" t="s">
        <v>18</v>
      </c>
      <c r="B59" s="5" t="s">
        <v>87</v>
      </c>
      <c r="C59" s="5"/>
      <c r="D59" s="5"/>
      <c r="E59" s="5"/>
      <c r="F59" s="5"/>
      <c r="G59" s="5"/>
    </row>
    <row ht="28.5" customHeight="1" r="60">
      <c r="A60" s="1" t="s">
        <v>15</v>
      </c>
      <c r="B60" s="5" t="s">
        <v>88</v>
      </c>
      <c r="C60" s="5"/>
      <c r="D60" s="5"/>
      <c r="E60" s="5"/>
      <c r="F60" s="5"/>
      <c r="G60" s="5"/>
    </row>
    <row ht="14.25" r="61">
      <c r="B61" s="2"/>
    </row>
    <row ht="14.25" r="62">
      <c r="B62" s="2"/>
    </row>
    <row ht="14.25" r="63">
      <c r="B63" s="2"/>
    </row>
    <row ht="14.25" r="64">
      <c r="B64" s="2"/>
    </row>
    <row ht="14.25" r="65">
      <c r="B65" s="2"/>
    </row>
    <row ht="14.25" r="66">
      <c r="B66" s="2"/>
    </row>
    <row ht="14.25" r="67">
      <c r="B67" s="2"/>
    </row>
    <row ht="14.25" r="68">
      <c r="B68" s="2"/>
    </row>
    <row ht="14.25" r="69">
      <c r="B69" s="2"/>
    </row>
    <row ht="14.25" r="70">
      <c r="B70" s="2"/>
    </row>
    <row ht="14.25" r="71">
      <c r="B71" s="2"/>
    </row>
    <row ht="14.25" r="72">
      <c r="B72" s="2"/>
    </row>
    <row ht="14.25" r="73">
      <c r="B73" s="2"/>
    </row>
    <row ht="14.25" r="74">
      <c r="B74" s="2"/>
    </row>
    <row ht="14.25" r="75">
      <c r="B75" s="2"/>
    </row>
    <row ht="14.25" r="76">
      <c r="B76" s="2"/>
    </row>
    <row ht="14.25" r="77">
      <c r="B77" s="2"/>
    </row>
    <row ht="14.25" r="78">
      <c r="B78" s="2"/>
    </row>
    <row ht="14.25" r="79">
      <c r="B79" s="2"/>
    </row>
    <row ht="14.25" r="80">
      <c r="B80" s="2"/>
    </row>
    <row ht="14.25" r="81">
      <c r="B81" s="2"/>
    </row>
    <row ht="14.25" r="82">
      <c r="B82" s="2"/>
    </row>
    <row ht="14.25" r="83">
      <c r="B83" s="2"/>
    </row>
    <row ht="14.25" r="84">
      <c r="B84" s="2"/>
    </row>
    <row ht="14.25" r="85">
      <c r="B85" s="2"/>
    </row>
    <row ht="14.25" r="86">
      <c r="B86" s="2"/>
    </row>
    <row ht="14.25" r="87">
      <c r="B87" s="2"/>
    </row>
    <row ht="14.25" r="88">
      <c r="B88" s="2"/>
    </row>
    <row ht="14.25" r="89">
      <c r="B89" s="2"/>
    </row>
    <row ht="14.25" r="90">
      <c r="B90" s="2"/>
    </row>
    <row ht="14.25" r="91">
      <c r="B91" s="2"/>
    </row>
  </sheetData>
  <mergeCells count="11">
    <mergeCell ref="A1:G2"/>
    <mergeCell ref="D3:E3"/>
    <mergeCell ref="C3:C4"/>
    <mergeCell ref="B3:B4"/>
    <mergeCell ref="A3:A4"/>
    <mergeCell ref="F3:F4"/>
    <mergeCell ref="G3:G4"/>
    <mergeCell ref="C52:D54"/>
    <mergeCell ref="B58:G58"/>
    <mergeCell ref="B59:G59"/>
    <mergeCell ref="B60:G60"/>
  </mergeCells>
  <printOptions headings="0" gridLines="0" gridLinesSet="0"/>
  <pageMargins left="0.70078740157480324" right="0.70078740157480324" top="0.75196850393700787" bottom="0.75196850393700787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ONLYOFFICE/5.2.7.5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</cp:coreProperties>
</file>