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 activeTab="2"/>
  </bookViews>
  <sheets>
    <sheet name="Unit " sheetId="1" r:id="rId1"/>
    <sheet name="Jabatan" sheetId="2" r:id="rId2"/>
    <sheet name="Staf" sheetId="3" r:id="rId3"/>
    <sheet name="Kontak" sheetId="4" r:id="rId4"/>
    <sheet name="Jenis Surat" sheetId="5" r:id="rId5"/>
    <sheet name="Klasifikasi Surat rev1" sheetId="14" r:id="rId6"/>
    <sheet name="Klasifikasi Surat" sheetId="6" state="hidden" r:id="rId7"/>
    <sheet name="Wilayah" sheetId="13" state="hidden" r:id="rId8"/>
    <sheet name="Lokasi Surat" sheetId="7" r:id="rId9"/>
    <sheet name="Format Penomoran Surat" sheetId="12" r:id="rId10"/>
    <sheet name="Perintah-Instruksi Disposisi" sheetId="8" r:id="rId11"/>
    <sheet name="Respon Disposis" sheetId="9" r:id="rId12"/>
    <sheet name="Kop Surat dan Logo" sheetId="10" r:id="rId13"/>
    <sheet name="Template Surat" sheetId="11" r:id="rId14"/>
  </sheets>
  <definedNames>
    <definedName name="_xlnm.Print_Area" localSheetId="1">Jabatan!$A$1:$G$104</definedName>
    <definedName name="_xlnm.Print_Area" localSheetId="0">'Unit '!$A$1:$F$66</definedName>
    <definedName name="_xlnm.Print_Titles" localSheetId="1">Jabatan!$4:$4</definedName>
    <definedName name="_xlnm.Print_Titles" localSheetId="6">'Klasifikasi Surat'!$4:$4</definedName>
    <definedName name="_xlnm.Print_Titles" localSheetId="5">'Klasifikasi Surat rev1'!$4:$4</definedName>
    <definedName name="_xlnm.Print_Titles" localSheetId="8">'Lokasi Surat'!$4:$4</definedName>
    <definedName name="_xlnm.Print_Titles" localSheetId="0">'Unit '!$4:$4</definedName>
  </definedNames>
  <calcPr calcId="144525"/>
</workbook>
</file>

<file path=xl/calcChain.xml><?xml version="1.0" encoding="utf-8"?>
<calcChain xmlns="http://schemas.openxmlformats.org/spreadsheetml/2006/main">
  <c r="F10" i="2" l="1"/>
  <c r="F9" i="2"/>
  <c r="F19" i="2"/>
  <c r="F69" i="2"/>
  <c r="F66" i="2"/>
  <c r="F65" i="2"/>
  <c r="F62" i="2"/>
  <c r="F59" i="2"/>
  <c r="F55" i="2"/>
  <c r="F54" i="2"/>
  <c r="F53" i="2"/>
  <c r="F51" i="2"/>
  <c r="F48" i="2"/>
  <c r="F47" i="2"/>
  <c r="F44" i="2"/>
  <c r="F43" i="2"/>
  <c r="F39" i="2"/>
  <c r="F37" i="2"/>
  <c r="F36" i="2"/>
  <c r="G37" i="2" s="1"/>
  <c r="F40" i="2"/>
  <c r="F34" i="2"/>
  <c r="F33" i="2"/>
  <c r="F30" i="2"/>
  <c r="F29" i="2"/>
  <c r="F28" i="2"/>
  <c r="F27" i="2"/>
  <c r="F23" i="2"/>
  <c r="F21" i="2"/>
  <c r="F15" i="2"/>
  <c r="F16" i="2"/>
  <c r="F17" i="2"/>
  <c r="F18" i="2"/>
  <c r="F14" i="2"/>
  <c r="F9" i="3" l="1"/>
  <c r="F10" i="3"/>
  <c r="F11" i="3"/>
  <c r="F12" i="3"/>
  <c r="F13" i="3"/>
  <c r="F6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7" i="3"/>
  <c r="F8" i="3"/>
  <c r="F5" i="3"/>
  <c r="F7" i="2" l="1"/>
  <c r="I28" i="3" s="1"/>
  <c r="F46" i="2"/>
  <c r="I26" i="3" s="1"/>
  <c r="F64" i="2"/>
  <c r="I29" i="3" s="1"/>
  <c r="F80" i="2"/>
  <c r="F81" i="2"/>
  <c r="F82" i="2"/>
  <c r="G84" i="2" s="1"/>
  <c r="F83" i="2"/>
  <c r="F84" i="2"/>
  <c r="F85" i="2"/>
  <c r="G87" i="2" s="1"/>
  <c r="F86" i="2"/>
  <c r="F87" i="2"/>
  <c r="F88" i="2"/>
  <c r="G91" i="2" s="1"/>
  <c r="F89" i="2"/>
  <c r="F90" i="2"/>
  <c r="F91" i="2"/>
  <c r="F92" i="2"/>
  <c r="G95" i="2" s="1"/>
  <c r="F93" i="2"/>
  <c r="F94" i="2"/>
  <c r="F95" i="2"/>
  <c r="F96" i="2"/>
  <c r="G98" i="2" s="1"/>
  <c r="F97" i="2"/>
  <c r="F98" i="2"/>
  <c r="F99" i="2"/>
  <c r="G101" i="2" s="1"/>
  <c r="F100" i="2"/>
  <c r="F101" i="2"/>
  <c r="F102" i="2"/>
  <c r="G104" i="2" s="1"/>
  <c r="F103" i="2"/>
  <c r="F104" i="2"/>
  <c r="F79" i="2"/>
  <c r="G81" i="2" s="1"/>
  <c r="F26" i="2"/>
  <c r="I27" i="3" s="1"/>
  <c r="F6" i="2"/>
  <c r="F8" i="2"/>
  <c r="F11" i="2"/>
  <c r="F12" i="2"/>
  <c r="G18" i="2" s="1"/>
  <c r="G19" i="2" s="1"/>
  <c r="F13" i="2"/>
  <c r="F20" i="2"/>
  <c r="F22" i="2"/>
  <c r="G23" i="2" s="1"/>
  <c r="F24" i="2"/>
  <c r="F25" i="2"/>
  <c r="F31" i="2"/>
  <c r="F32" i="2"/>
  <c r="I6" i="3" s="1"/>
  <c r="F35" i="2"/>
  <c r="I7" i="3"/>
  <c r="F38" i="2"/>
  <c r="F41" i="2"/>
  <c r="F42" i="2"/>
  <c r="F45" i="2"/>
  <c r="F49" i="2"/>
  <c r="F50" i="2"/>
  <c r="F52" i="2"/>
  <c r="F56" i="2"/>
  <c r="F57" i="2"/>
  <c r="F58" i="2"/>
  <c r="F60" i="2"/>
  <c r="G63" i="2" s="1"/>
  <c r="F61" i="2"/>
  <c r="G62" i="2" s="1"/>
  <c r="F63" i="2"/>
  <c r="G64" i="2" s="1"/>
  <c r="G65" i="2" s="1"/>
  <c r="G66" i="2" s="1"/>
  <c r="F67" i="2"/>
  <c r="G69" i="2" s="1"/>
  <c r="F68" i="2"/>
  <c r="F70" i="2"/>
  <c r="F5" i="2"/>
  <c r="I23" i="3" l="1"/>
  <c r="G9" i="2"/>
  <c r="I11" i="3"/>
  <c r="G53" i="2"/>
  <c r="G54" i="2" s="1"/>
  <c r="I10" i="3"/>
  <c r="G51" i="2"/>
  <c r="I9" i="3"/>
  <c r="G43" i="2"/>
  <c r="G44" i="2" s="1"/>
  <c r="I12" i="3"/>
  <c r="G39" i="2"/>
  <c r="G17" i="2"/>
  <c r="G14" i="2"/>
  <c r="G21" i="2"/>
  <c r="G16" i="2"/>
  <c r="G15" i="2"/>
  <c r="G26" i="2"/>
  <c r="G27" i="2"/>
  <c r="G28" i="2" s="1"/>
  <c r="G29" i="2" s="1"/>
  <c r="G30" i="2" s="1"/>
  <c r="G8" i="2"/>
  <c r="I8" i="3"/>
  <c r="G32" i="2"/>
  <c r="G33" i="2" s="1"/>
  <c r="G34" i="2" s="1"/>
  <c r="I5" i="3"/>
  <c r="G46" i="2"/>
  <c r="G48" i="2" s="1"/>
  <c r="I24" i="3"/>
  <c r="G7" i="2"/>
  <c r="G10" i="2" s="1"/>
  <c r="I16" i="3"/>
  <c r="G25" i="2"/>
  <c r="I13" i="3"/>
  <c r="G52" i="2"/>
  <c r="I17" i="3"/>
  <c r="G45" i="2"/>
  <c r="I25" i="3"/>
  <c r="G20" i="2"/>
  <c r="I19" i="3"/>
  <c r="G58" i="2"/>
  <c r="G59" i="2" s="1"/>
  <c r="I15" i="3"/>
  <c r="I20" i="3"/>
  <c r="I22" i="3"/>
  <c r="G70" i="2"/>
  <c r="I21" i="3"/>
  <c r="G22" i="2"/>
  <c r="I18" i="3"/>
  <c r="G83" i="2"/>
  <c r="G89" i="2"/>
  <c r="G100" i="2"/>
  <c r="G90" i="2"/>
  <c r="G80" i="2"/>
  <c r="G103" i="2"/>
  <c r="G93" i="2"/>
  <c r="G94" i="2"/>
  <c r="G86" i="2"/>
  <c r="G97" i="2"/>
  <c r="G12" i="2"/>
  <c r="G36" i="2"/>
  <c r="G50" i="2"/>
  <c r="G13" i="2"/>
  <c r="G6" i="2"/>
  <c r="G57" i="2"/>
  <c r="G61" i="2"/>
  <c r="G42" i="2"/>
  <c r="G31" i="2"/>
  <c r="G68" i="2"/>
</calcChain>
</file>

<file path=xl/sharedStrings.xml><?xml version="1.0" encoding="utf-8"?>
<sst xmlns="http://schemas.openxmlformats.org/spreadsheetml/2006/main" count="2727" uniqueCount="1236">
  <si>
    <t>No</t>
  </si>
  <si>
    <t>Nama Unit</t>
  </si>
  <si>
    <t>Kode Unit</t>
  </si>
  <si>
    <t>Rubrik Unit</t>
  </si>
  <si>
    <t>Unit Induk</t>
  </si>
  <si>
    <t>Kode Induk</t>
  </si>
  <si>
    <t>1</t>
  </si>
  <si>
    <t>2</t>
  </si>
  <si>
    <t>Keterangan :</t>
  </si>
  <si>
    <t>Kode Unit dan Kode Rubrik dapat digunakan untuk format penomoran surat</t>
  </si>
  <si>
    <t>Daftar Jabatan</t>
  </si>
  <si>
    <t>Nama Jabatan</t>
  </si>
  <si>
    <t>Kode Jabatan</t>
  </si>
  <si>
    <t>Jabatan Induk</t>
  </si>
  <si>
    <t>Kode Jabatan dapat diisi dengan kode untuk format penomoran surat</t>
  </si>
  <si>
    <t>Daftar Staf</t>
  </si>
  <si>
    <t>Nama Staf</t>
  </si>
  <si>
    <t>Kode Staf (NIP)</t>
  </si>
  <si>
    <t>Jenis Kelamin (L/P)</t>
  </si>
  <si>
    <t>Unit</t>
  </si>
  <si>
    <t>Unit Kode</t>
  </si>
  <si>
    <t>Jabatan Staf</t>
  </si>
  <si>
    <t>Jabatan Kode</t>
  </si>
  <si>
    <t>L</t>
  </si>
  <si>
    <t>Daftar Kontak</t>
  </si>
  <si>
    <t>Kontak</t>
  </si>
  <si>
    <t>Untuk mempercepat proses input surat, pengirim dan tujuan surat dapat diinputkan terlebih dahulu di Daftar Kontak</t>
  </si>
  <si>
    <t>Daftar Jenis Surat</t>
  </si>
  <si>
    <t>Nama Jenis</t>
  </si>
  <si>
    <t>Kode Jenis</t>
  </si>
  <si>
    <t>Tampil 
di Agenda</t>
  </si>
  <si>
    <t>(mohon pilih salah satu)</t>
  </si>
  <si>
    <t>Menggunakan Penomoran Terpusat 
(semua surat keluar di instansi berurut menjadi satu)</t>
  </si>
  <si>
    <t>Menggunakan Penomoran per Unit
(semua surat keluar berurut sesuai unit yang input)</t>
  </si>
  <si>
    <t>Menggunakan Penomoran Terpusat Perjenis
(semua surat keluar di instansi berurut menjadi satu khusus untuk jenis ini)</t>
  </si>
  <si>
    <t>Menggunakan Penomoran Perjenis Perunit
(semua surat keluar di instansi berurut sesuai dengan unit yang input dan jenis ini)</t>
  </si>
  <si>
    <t>Surat Keluar</t>
  </si>
  <si>
    <t>Tidak</t>
  </si>
  <si>
    <t>Ya</t>
  </si>
  <si>
    <t>Daftar Klasifikasi Surat</t>
  </si>
  <si>
    <t>Nama Klasifikasi</t>
  </si>
  <si>
    <t>Kode Klasifikasi</t>
  </si>
  <si>
    <t>Induk Klasifikasi</t>
  </si>
  <si>
    <r>
      <rPr>
        <b/>
        <sz val="11"/>
        <color theme="1"/>
        <rFont val="Calibri"/>
        <family val="2"/>
        <scheme val="minor"/>
      </rPr>
      <t>Termasuk Jenis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(opsional)</t>
    </r>
  </si>
  <si>
    <t>Daftar Lokasi Arsip Fisik</t>
  </si>
  <si>
    <t>Daftar Perintah/Instruksi Disposisi</t>
  </si>
  <si>
    <t>Perintah</t>
  </si>
  <si>
    <t>Mohon Pertunjuk</t>
  </si>
  <si>
    <t>Disposisikan</t>
  </si>
  <si>
    <t>Lanjutkan</t>
  </si>
  <si>
    <t>Segera Laksanakan</t>
  </si>
  <si>
    <t>Selesaikan</t>
  </si>
  <si>
    <t>Siapkan data yang diminta</t>
  </si>
  <si>
    <t>Bisa dilaksanakan sesuai dengan aturan</t>
  </si>
  <si>
    <t>Daftar Respon Disposisi</t>
  </si>
  <si>
    <t>Sedang Diproses</t>
  </si>
  <si>
    <t>Proses Selesai</t>
  </si>
  <si>
    <t>Akan Segera Dilaksanakan</t>
  </si>
  <si>
    <t>Kop Instansi :</t>
  </si>
  <si>
    <t>Logo Instansi :</t>
  </si>
  <si>
    <t>Daftar Template Surat</t>
  </si>
  <si>
    <t>Nama Template</t>
  </si>
  <si>
    <t>Surat Biasa</t>
  </si>
  <si>
    <t>Undangan</t>
  </si>
  <si>
    <t>Surat Perintah</t>
  </si>
  <si>
    <t>(Harap menyertakan contoh template. Contoh dapat berupa gambar atau file doc)</t>
  </si>
  <si>
    <t>Contoh Format Penomoran Surat dan Penjelasannya</t>
  </si>
  <si>
    <t>Tipe Agenda Surat</t>
  </si>
  <si>
    <t>Contoh penomoran</t>
  </si>
  <si>
    <t>Penjelasan</t>
  </si>
  <si>
    <t>Satuan Pengawas Intern</t>
  </si>
  <si>
    <t>SPI</t>
  </si>
  <si>
    <t>Daftar Divisi/Unit</t>
  </si>
  <si>
    <t>Divisi Umum &amp; SDM</t>
  </si>
  <si>
    <t>DVM</t>
  </si>
  <si>
    <t>Pengawas Umum &amp; Keuangan</t>
  </si>
  <si>
    <t>3</t>
  </si>
  <si>
    <t>Pengawas Pengembangan Usaha</t>
  </si>
  <si>
    <t>4</t>
  </si>
  <si>
    <t>Sub Divisi Umum</t>
  </si>
  <si>
    <t>Sub Divisi SDM</t>
  </si>
  <si>
    <t>Divisi Keuangan &amp; Akuntansi</t>
  </si>
  <si>
    <t>DKA</t>
  </si>
  <si>
    <t>Sub Divisi Pembendaharaan &amp; Perpajakan</t>
  </si>
  <si>
    <t>Sub Divisi Akuntansi &amp; Anggaran</t>
  </si>
  <si>
    <t>Divisi Usaha</t>
  </si>
  <si>
    <t>DVS</t>
  </si>
  <si>
    <t>Sub Divisi Kerjasama Usaha</t>
  </si>
  <si>
    <t>Sub Divisi Pengembangan Usaha</t>
  </si>
  <si>
    <t>Divisi Pertanahan &amp; Hukum</t>
  </si>
  <si>
    <t>DTH</t>
  </si>
  <si>
    <t>Sub Divisi Pertanahan</t>
  </si>
  <si>
    <t>Sub Divisi Hukum</t>
  </si>
  <si>
    <t>Unit Perancanaan &amp; Pembangunan</t>
  </si>
  <si>
    <t>UPP</t>
  </si>
  <si>
    <t>Sub Unit Perencanaan</t>
  </si>
  <si>
    <t xml:space="preserve">Unit Perencanaan &amp; Pembangunan </t>
  </si>
  <si>
    <t>Sub Unit Pembangunan</t>
  </si>
  <si>
    <t>Unit Layanan Pengadaan</t>
  </si>
  <si>
    <t>ULP</t>
  </si>
  <si>
    <t>Sub Unit Pengadaan Barang &amp; Jasa Lainnya</t>
  </si>
  <si>
    <t>Unit Pemasaran &amp; Pengelolaan Aset</t>
  </si>
  <si>
    <t>Sub Unit Pemasaran</t>
  </si>
  <si>
    <t>Sub Unit Pengelolaan Aset</t>
  </si>
  <si>
    <t>Unit Bisnis Inovasi &amp; Rintisan</t>
  </si>
  <si>
    <t>Sub Unit Bisnis Inovasi</t>
  </si>
  <si>
    <t>Sub Unit Rintisan</t>
  </si>
  <si>
    <t>Kepala Satuan Pengawas Intern</t>
  </si>
  <si>
    <t>Senior Manajer Divisi Umum &amp; SDM</t>
  </si>
  <si>
    <t>Senior Manajer Divisi Keuangan &amp; Akuntansi</t>
  </si>
  <si>
    <t>Senior Manajer Divisi Usaha</t>
  </si>
  <si>
    <t>Senior Manajer Divisi Pertanahan &amp; Hukum</t>
  </si>
  <si>
    <t xml:space="preserve">Manajer Unit Perencanaan &amp; Pembangunan </t>
  </si>
  <si>
    <t>Surat Masuk</t>
  </si>
  <si>
    <t>Surat Keputusan</t>
  </si>
  <si>
    <t>Surat Undangan</t>
  </si>
  <si>
    <t>Surat Instruksi</t>
  </si>
  <si>
    <t>SM</t>
  </si>
  <si>
    <t>SUD</t>
  </si>
  <si>
    <t>SIK</t>
  </si>
  <si>
    <t>No.</t>
  </si>
  <si>
    <t>Kode</t>
  </si>
  <si>
    <t>Wilayah</t>
  </si>
  <si>
    <t>JP</t>
  </si>
  <si>
    <t>Jakarta Pusat</t>
  </si>
  <si>
    <t>JT</t>
  </si>
  <si>
    <t>Jakarta Timur</t>
  </si>
  <si>
    <t>JB</t>
  </si>
  <si>
    <t>Jakarta Barat</t>
  </si>
  <si>
    <t>JS</t>
  </si>
  <si>
    <t>Jakarta Selatan</t>
  </si>
  <si>
    <t>JU</t>
  </si>
  <si>
    <t>Jakarta Utara</t>
  </si>
  <si>
    <r>
      <rPr>
        <b/>
        <sz val="11"/>
        <color theme="4" tint="-0.249977111117893"/>
        <rFont val="Calibri"/>
        <family val="2"/>
        <scheme val="minor"/>
      </rPr>
      <t>0001</t>
    </r>
    <r>
      <rPr>
        <sz val="11"/>
        <color theme="1"/>
        <rFont val="Calibri"/>
        <family val="2"/>
        <scheme val="minor"/>
      </rPr>
      <t>/-xx.xxx</t>
    </r>
  </si>
  <si>
    <r>
      <rPr>
        <b/>
        <sz val="11"/>
        <color theme="4" tint="-0.249977111117893"/>
        <rFont val="Calibri"/>
        <family val="2"/>
        <scheme val="minor"/>
      </rPr>
      <t>0001</t>
    </r>
    <r>
      <rPr>
        <sz val="11"/>
        <color theme="1"/>
        <rFont val="Calibri"/>
        <family val="2"/>
        <scheme val="minor"/>
      </rPr>
      <t xml:space="preserve"> : nomor urut surat</t>
    </r>
  </si>
  <si>
    <t>-xx : Klasifikasi Surat</t>
  </si>
  <si>
    <r>
      <rPr>
        <b/>
        <sz val="11"/>
        <color theme="9" tint="-0.249977111117893"/>
        <rFont val="Calibri"/>
        <family val="2"/>
        <scheme val="minor"/>
      </rPr>
      <t xml:space="preserve">.xxx </t>
    </r>
    <r>
      <rPr>
        <sz val="10"/>
        <color theme="1"/>
        <rFont val="Calibri"/>
        <family val="2"/>
        <scheme val="minor"/>
      </rPr>
      <t>: Sub Klasifikasi Surat</t>
    </r>
  </si>
  <si>
    <r>
      <rPr>
        <b/>
        <sz val="11"/>
        <color theme="4" tint="-0.249977111117893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Tahun xxxx</t>
    </r>
  </si>
  <si>
    <r>
      <rPr>
        <b/>
        <sz val="11"/>
        <color theme="4" tint="-0.249977111117893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: nomor urut surat</t>
    </r>
  </si>
  <si>
    <t>xxxx : Tahun Pembuatan surat</t>
  </si>
  <si>
    <t>Surat Keluar Eksternal</t>
  </si>
  <si>
    <r>
      <rPr>
        <b/>
        <sz val="11"/>
        <color theme="4" tint="-0.249977111117893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 Tahun xxxx</t>
    </r>
  </si>
  <si>
    <r>
      <rPr>
        <b/>
        <sz val="11"/>
        <color theme="4" tint="-0.249977111117893"/>
        <rFont val="Calibri"/>
        <family val="2"/>
        <scheme val="minor"/>
      </rPr>
      <t>0003</t>
    </r>
    <r>
      <rPr>
        <sz val="11"/>
        <color theme="1"/>
        <rFont val="Calibri"/>
        <family val="2"/>
        <scheme val="minor"/>
      </rPr>
      <t>/-xx.xxx</t>
    </r>
  </si>
  <si>
    <r>
      <rPr>
        <b/>
        <sz val="11"/>
        <color theme="4" tint="-0.249977111117893"/>
        <rFont val="Calibri"/>
        <family val="2"/>
        <scheme val="minor"/>
      </rPr>
      <t>0003</t>
    </r>
    <r>
      <rPr>
        <sz val="11"/>
        <color theme="1"/>
        <rFont val="Calibri"/>
        <family val="2"/>
        <scheme val="minor"/>
      </rPr>
      <t xml:space="preserve"> : nomor urut surat</t>
    </r>
  </si>
  <si>
    <r>
      <rPr>
        <b/>
        <sz val="11"/>
        <color theme="4" tint="-0.249977111117893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 : nomor urut surat</t>
    </r>
  </si>
  <si>
    <t>Tanah</t>
  </si>
  <si>
    <t>Kebijakan Teknis dan Informasi Bidang Pertanahan</t>
  </si>
  <si>
    <t>Kebijakan Teknis dan Pertahanan</t>
  </si>
  <si>
    <t>Rencana Umum Persediaan Tanah</t>
  </si>
  <si>
    <t>Rencana Umum Tata guna Bangunan</t>
  </si>
  <si>
    <t>Pembuatan Peta Besar</t>
  </si>
  <si>
    <t>Pembuatan Peta Tematik</t>
  </si>
  <si>
    <t>Penetapan Konsolidasi Tanah</t>
  </si>
  <si>
    <t>Pengkajian Penguasaan Tanah</t>
  </si>
  <si>
    <t>Pengkajian Pemanfaatan Lahan</t>
  </si>
  <si>
    <t>Informasi Pertahanan</t>
  </si>
  <si>
    <t>Hukum Pertahanan</t>
  </si>
  <si>
    <t>Perundang-undangan Pertahanan</t>
  </si>
  <si>
    <t>Peradilan Tanah</t>
  </si>
  <si>
    <t>Tata Guna</t>
  </si>
  <si>
    <t>Penguasaan Tanah</t>
  </si>
  <si>
    <t>Jual Beli</t>
  </si>
  <si>
    <t>Warisan</t>
  </si>
  <si>
    <t>Wakaf</t>
  </si>
  <si>
    <t>Hibah</t>
  </si>
  <si>
    <t>Wasiat</t>
  </si>
  <si>
    <t>Hak Atas Tanah</t>
  </si>
  <si>
    <t>Hak Milik</t>
  </si>
  <si>
    <t>Hak Guna Bangunan</t>
  </si>
  <si>
    <t>Hak Pakai</t>
  </si>
  <si>
    <t>Hak Usaha</t>
  </si>
  <si>
    <t>Hak Sewa</t>
  </si>
  <si>
    <t>Hak Pemakai Tanah Umum</t>
  </si>
  <si>
    <t>Pendaftaran Tanah</t>
  </si>
  <si>
    <t>Luas dan Penguasaan Tanah</t>
  </si>
  <si>
    <t>Ganti Rugi</t>
  </si>
  <si>
    <t>Tata Ruang</t>
  </si>
  <si>
    <t>Pengembangan ruang kota</t>
  </si>
  <si>
    <t>Pembangunan Kawasan dan Lingkungan</t>
  </si>
  <si>
    <t>Peremajaan dan Perbaikan Kota</t>
  </si>
  <si>
    <t>Pemugaran dan Pemeliharaan</t>
  </si>
  <si>
    <t>Peruntukan Sarana dan Prasarana Kota</t>
  </si>
  <si>
    <t>Peruntukan Jalan dan Transportasi</t>
  </si>
  <si>
    <t>Peruntukan Utilitas Kota</t>
  </si>
  <si>
    <t>Peruntukan Ruang Terbuka Hijau</t>
  </si>
  <si>
    <t>Peruntukan Sarana Kota</t>
  </si>
  <si>
    <t>Informasi Utilitas</t>
  </si>
  <si>
    <t>Informasi Nilai Tanah</t>
  </si>
  <si>
    <t>Informasi Penguasaan Sarana dan Prasarana</t>
  </si>
  <si>
    <t>Informasi Pemanfaatan</t>
  </si>
  <si>
    <t>Informasi Prediksi Tanah</t>
  </si>
  <si>
    <t>Perencanaan Anggaran</t>
  </si>
  <si>
    <t>Kebijakan Bidang Perencanaan Anggaran</t>
  </si>
  <si>
    <t>Penyusunan Rencana APBD</t>
  </si>
  <si>
    <t>Penyusunan Usulan Anggaran</t>
  </si>
  <si>
    <t>Penelitian Usulan Anggaran</t>
  </si>
  <si>
    <t>Pengesahan APBD</t>
  </si>
  <si>
    <t>Perubahan APBD (Proses Penyusunan sampai dengan Pengesahan)</t>
  </si>
  <si>
    <t>Penghitungan APBD (dari Proses sampai dengan Pengesahan)</t>
  </si>
  <si>
    <t>Pendapatan Daerah</t>
  </si>
  <si>
    <t>Kebijakan Bidaang Pendapatan Daerah</t>
  </si>
  <si>
    <t>Pajak Langsung</t>
  </si>
  <si>
    <t>Pemungutan Pajak Langsung</t>
  </si>
  <si>
    <t>KEPOLISIAN</t>
  </si>
  <si>
    <t>Polisi</t>
  </si>
  <si>
    <t>Permohonan Bantuan Personel Polisi</t>
  </si>
  <si>
    <t>Izin dan Retribusi Bangunan</t>
  </si>
  <si>
    <t>Izin IMB</t>
  </si>
  <si>
    <t>Izin IMB Rumah Tinggal</t>
  </si>
  <si>
    <t>Izin IMB Kantor</t>
  </si>
  <si>
    <t>Izin IMB Toko</t>
  </si>
  <si>
    <t>Izin IMB Pasar</t>
  </si>
  <si>
    <t>Izin IMB Industri</t>
  </si>
  <si>
    <t>Izin IMB Sekolah</t>
  </si>
  <si>
    <t>Izin Penggunaan Bangunan (IPB)</t>
  </si>
  <si>
    <t>Izin Penggunaan Bangunan (IPB) Rumah Tinggal</t>
  </si>
  <si>
    <t>Izin Penggunaan Bangunan (IPB) Kantor</t>
  </si>
  <si>
    <t>Izin Penggunaan Bangunan (IPB) Toko</t>
  </si>
  <si>
    <t>Izin Penggunaan Bangunan (IPB) Pasar</t>
  </si>
  <si>
    <t>Izin Penggunaan Bangunan (IPB) Industri</t>
  </si>
  <si>
    <t>Izin Penggunaan Bangunan (IPB) Sekolah</t>
  </si>
  <si>
    <t>Pendataan Perizinan</t>
  </si>
  <si>
    <t>Pemetaan Tapas Bangunan dan Pemantauan Perkembangan Pembangunan</t>
  </si>
  <si>
    <t>Pemetaan Tapas Bangunan dan Pemantauan Perkembangan Pembangunan Rumah Tinggal</t>
  </si>
  <si>
    <t>Pemetaan Tapas Bangunan dan Pemantauan Perkembangan Pembangunan Kantor</t>
  </si>
  <si>
    <t>Pemetaan Tapas Bangunan dan Pemantauan Perkembangan Pembangunan Toko</t>
  </si>
  <si>
    <t>Pemetaan Tapas Bangunan dan Pemantauan Perkembangan Pembangunan Pasar</t>
  </si>
  <si>
    <t>Pemetaan Tapas Bangunan dan Pemantauan Perkembangan Pembangunan Industri</t>
  </si>
  <si>
    <t>Pemetaan Tapas Bangunan dan Pemantauan Perkembangan Pembangunan Sekolah</t>
  </si>
  <si>
    <t>Pembangunan Dan Pengelolaan Rumah Susun</t>
  </si>
  <si>
    <t>Pengadaan Lahan Untuk Pembangunan Rumah Susun</t>
  </si>
  <si>
    <t>Pembangunan Sarana Dan Prasarana Rumah Susun</t>
  </si>
  <si>
    <t>Pemeriksaan Pembangunan Rumah Susun</t>
  </si>
  <si>
    <t>Pengendalian Pembangunan Rumah Susun</t>
  </si>
  <si>
    <t>Pengelolah Rumah Susun Termasuk Pelayanan Terhadap Penghuni</t>
  </si>
  <si>
    <t>Pembangunan Rumah Bukan Rumah Susun</t>
  </si>
  <si>
    <t>Pembangun Sarana Dan Prasarana Rumah Bukan Rumah Susun</t>
  </si>
  <si>
    <t>Pelaksanan Pembangunan Rumah Bukan Rumah Susun</t>
  </si>
  <si>
    <t>Pengendalian Pembangunan Rumah Bukan Rumah Susun</t>
  </si>
  <si>
    <t>Pengelolah Rumah Bukan Rumah Susun Termasuk Pelayanan Terhadap Penghuni</t>
  </si>
  <si>
    <t>Pembangunan Apartemen</t>
  </si>
  <si>
    <t>Pengadaan Lahan Untuk Pembangunan Apartemen</t>
  </si>
  <si>
    <t>Pembanguna Sarana Dan Prasarana Apartemen</t>
  </si>
  <si>
    <t>Pelaksanaan Pembangunan Apartemen</t>
  </si>
  <si>
    <t>Pengendalian Pembangunan Apartemen</t>
  </si>
  <si>
    <t>Pengelolah Apartemen Termasuk Pelayanan Terhadap Penghuni</t>
  </si>
  <si>
    <t>Penyelesayan Sangketa Penghunian (Termasuk Perorangan Dan Penyelesaian Hukum</t>
  </si>
  <si>
    <t>Peran Serta Masyarakat Dalam Pengelolahan Rumah</t>
  </si>
  <si>
    <t xml:space="preserve">Organisasi Penghuni Yang Membantu Proses Pengelolaan Perumahan Di Kelola Dinas Prumahan </t>
  </si>
  <si>
    <t>Penyuluhan Masyarakat</t>
  </si>
  <si>
    <t>Perizinan BIDANG Perumahan</t>
  </si>
  <si>
    <t>Badan Pemeriksa Keuangan</t>
  </si>
  <si>
    <t>Pengurusan Keuangan</t>
  </si>
  <si>
    <t>Pengelolaan Anggaran</t>
  </si>
  <si>
    <t>Pembuatan Cash Budget / Cash Flow terhadap Posisi Kas</t>
  </si>
  <si>
    <t>Realisasi Penerimaan / Pendapatan</t>
  </si>
  <si>
    <t>Realisasi Belanja</t>
  </si>
  <si>
    <t>Monitoring Pelaksanaan Anggaran</t>
  </si>
  <si>
    <t>Data dan Informasi Keuangan</t>
  </si>
  <si>
    <t>Perhitungan dan Akuntansi</t>
  </si>
  <si>
    <t>Perhitungan Pendapatan</t>
  </si>
  <si>
    <t>Perhitungan Belanja</t>
  </si>
  <si>
    <t>Perhitungan Pendapatan dan Belanja serta Nota Keuangan</t>
  </si>
  <si>
    <t>Verifikasi</t>
  </si>
  <si>
    <t>Verifikasi Penggunaan Anggaran</t>
  </si>
  <si>
    <t>Verifikasi Dokumen Pendukung SPJ</t>
  </si>
  <si>
    <t>Verifikasi Saldo Kas dan Bank</t>
  </si>
  <si>
    <t>Verifikasi Pendapatan dan Realisasi Penerimaan</t>
  </si>
  <si>
    <t>Pembinaan Keuangan dan Pinjaman Daerah</t>
  </si>
  <si>
    <t>Penyusunan Sistem Pengelolaan Keuangan</t>
  </si>
  <si>
    <t>Tindak lanjut hasil Pemeriksaan Keuangan Ektern dan Intern</t>
  </si>
  <si>
    <t>Pengendalian Kas dan Bank</t>
  </si>
  <si>
    <t>Pengendalian Kas</t>
  </si>
  <si>
    <t>Pengendalian Bank</t>
  </si>
  <si>
    <t>Konfirmasi Berkaitan dengan Pengendalian Kas dan Bank</t>
  </si>
  <si>
    <t>Pembukuan</t>
  </si>
  <si>
    <t>Pembukuan Penerimaan</t>
  </si>
  <si>
    <t>Pembukuan Pengeluaran</t>
  </si>
  <si>
    <t xml:space="preserve">Pembukuan Kas Umum </t>
  </si>
  <si>
    <t>Kepegawaian</t>
  </si>
  <si>
    <t>Kebijakan Bidang Kepegawaian</t>
  </si>
  <si>
    <t>Formasi</t>
  </si>
  <si>
    <t>Perencanaan dan Penyusunan Formasi Pegawai</t>
  </si>
  <si>
    <t>Penetapan Formasi Pegawai</t>
  </si>
  <si>
    <t>Persyaratan Administrasi Untuk Diterima Sebagai Pegawai</t>
  </si>
  <si>
    <t>Pengumuman penerimaan pegawai</t>
  </si>
  <si>
    <t>Pendaftaran Pegawai</t>
  </si>
  <si>
    <t>Test Pegawai</t>
  </si>
  <si>
    <t>Penelitian Dokumen</t>
  </si>
  <si>
    <t>Test akademik</t>
  </si>
  <si>
    <t>Psykotest</t>
  </si>
  <si>
    <t>Wawancara</t>
  </si>
  <si>
    <t>Pendayagunaan</t>
  </si>
  <si>
    <t>Pengangkatan Pegawai</t>
  </si>
  <si>
    <t>Pelantikan</t>
  </si>
  <si>
    <t>Penempatan pegawai Pada Sebuah Unit Kerja</t>
  </si>
  <si>
    <t>Penugasan Pegawai Oleh Pimpinan Unit Kerja</t>
  </si>
  <si>
    <t>Status Pegawai</t>
  </si>
  <si>
    <t>Pegawai PD/BUMD</t>
  </si>
  <si>
    <t>Diklat Pegawai</t>
  </si>
  <si>
    <t>Tugas Belajar dan Izin Belajar di Dalam Negeri</t>
  </si>
  <si>
    <t>Tugas Belajar di Dalam Negeri</t>
  </si>
  <si>
    <t>Izin Belajar di Dalam Negeri</t>
  </si>
  <si>
    <t>Tugas Belajar dan Izin Belajar Di Luar Negeri</t>
  </si>
  <si>
    <t>Tugas Belajar di Luar Negeri</t>
  </si>
  <si>
    <t>Izin Belajar di Luar Negeri</t>
  </si>
  <si>
    <t>Kesejahteraan</t>
  </si>
  <si>
    <t>Gaji dan Tunjangan</t>
  </si>
  <si>
    <t>Gaji</t>
  </si>
  <si>
    <t>Tunjangan</t>
  </si>
  <si>
    <t>Uang Insentif</t>
  </si>
  <si>
    <t>Honorarium/ Uang Lelah</t>
  </si>
  <si>
    <t>Kenaikan/ Penurunan Gaji</t>
  </si>
  <si>
    <t xml:space="preserve"> Uang Operasional</t>
  </si>
  <si>
    <t>Grafitasi</t>
  </si>
  <si>
    <t>Kesehatan Rohani dan Jasmani</t>
  </si>
  <si>
    <t>Bantuan Perawatan</t>
  </si>
  <si>
    <t>Sumbangan kematian</t>
  </si>
  <si>
    <t>Chek-up</t>
  </si>
  <si>
    <t>ZIS Karyawan Termasuk Qurban</t>
  </si>
  <si>
    <t>Koperasi Pegawai</t>
  </si>
  <si>
    <t>Penghargaan dan Tanda Jasa</t>
  </si>
  <si>
    <t>Penghargaan dan Tanda Jasa Masa Kerja</t>
  </si>
  <si>
    <t>Penghargaan pensiun</t>
  </si>
  <si>
    <t>Penghargaan dan Tanda Jasa Pegawai Teladan</t>
  </si>
  <si>
    <t>Penghargaan dan Tanda Jasa Prestasi jabatan</t>
  </si>
  <si>
    <t>Penyesuain Pangkat Karena Gelar (Jenjang Pendidikan)</t>
  </si>
  <si>
    <t>Kewajiban dan Hak</t>
  </si>
  <si>
    <t>Kewajiban pegawai</t>
  </si>
  <si>
    <t>Hak pegawai</t>
  </si>
  <si>
    <t>Hak Keluarga dan ahli waris</t>
  </si>
  <si>
    <t>Berhalangan untuk Melaksanakan tugas kedinasan</t>
  </si>
  <si>
    <t>Karena Sakit</t>
  </si>
  <si>
    <t>Karena kecelakaan</t>
  </si>
  <si>
    <t>Karena hal Lainya</t>
  </si>
  <si>
    <t>Waktu Kerja</t>
  </si>
  <si>
    <t>Cuti</t>
  </si>
  <si>
    <t>Cuti Tahunan</t>
  </si>
  <si>
    <t>Cuti Luar Biasa</t>
  </si>
  <si>
    <t>Cuti Sakit</t>
  </si>
  <si>
    <t>Cuti Wisata</t>
  </si>
  <si>
    <t>Cuti Melahirkan</t>
  </si>
  <si>
    <t>Cuti Di luar tanggungan Negara</t>
  </si>
  <si>
    <t>Cuti Haji</t>
  </si>
  <si>
    <t>Hari Libur/Liburan</t>
  </si>
  <si>
    <t>Urusan Lain Mengenai kewajiban Pegawai</t>
  </si>
  <si>
    <t>Disiplin Pegawai</t>
  </si>
  <si>
    <t>Daftar Penilaian Pelaksanaan dan Pekerja (DP 3)</t>
  </si>
  <si>
    <t>Pelanggaran dan Penjatuhan Sanksi</t>
  </si>
  <si>
    <t>Penundaan Kenaikan Pangkat</t>
  </si>
  <si>
    <t>Penurunan Pangkat</t>
  </si>
  <si>
    <t>Penurunan Jabatan</t>
  </si>
  <si>
    <t>Penurunan Pangkat dan Jabatan</t>
  </si>
  <si>
    <t>Pemberhentian dengan Hormat</t>
  </si>
  <si>
    <t>Pemberhentian dengan Tidak Hormat</t>
  </si>
  <si>
    <t>Larangan Rangkap Jabatan</t>
  </si>
  <si>
    <t>Rahasia jabatan</t>
  </si>
  <si>
    <t>Pelanggaran pegawai Karena Mengikuti Organisasi Tertentu</t>
  </si>
  <si>
    <t>Melakukan Tindakan Terlarang Lainnya (korupsi</t>
  </si>
  <si>
    <t>Pemberhentian Pegawai</t>
  </si>
  <si>
    <t>Berhenti Karena Pensiun</t>
  </si>
  <si>
    <t>Berhenti atas permintaan Sendiri</t>
  </si>
  <si>
    <t>Berhenti Karena cacat (ketidakcakapan)</t>
  </si>
  <si>
    <t>Administrasi Kepegawaian</t>
  </si>
  <si>
    <t>Perencanaan Adiministrasi Kepegawaian</t>
  </si>
  <si>
    <t>Penyelenggaraan dan penyelesaian Administrasi Kepegawaian</t>
  </si>
  <si>
    <t>Verifikasi data</t>
  </si>
  <si>
    <t>Pengelolaan Dokumen Teknis</t>
  </si>
  <si>
    <t>Hubungan Kepegawain</t>
  </si>
  <si>
    <t>Hubungan Kerja Dengan Instansi Lain</t>
  </si>
  <si>
    <t>Perselisihan kepagawaian karena kedudukan Hukum Pegawai</t>
  </si>
  <si>
    <t>-1.711</t>
  </si>
  <si>
    <t>-1.711.1</t>
  </si>
  <si>
    <t>-1.711.11</t>
  </si>
  <si>
    <t>-1.711.111</t>
  </si>
  <si>
    <t>-1.711.112</t>
  </si>
  <si>
    <t>-1.711.113</t>
  </si>
  <si>
    <t>-1.711.114</t>
  </si>
  <si>
    <t>-1.711.115</t>
  </si>
  <si>
    <t>-1.711.116</t>
  </si>
  <si>
    <t>-1.711.117</t>
  </si>
  <si>
    <t>-1.711.12</t>
  </si>
  <si>
    <t>-1.711.2</t>
  </si>
  <si>
    <t>-1.711.21</t>
  </si>
  <si>
    <t>-1.711.22</t>
  </si>
  <si>
    <t>-1.711.3</t>
  </si>
  <si>
    <t>-1.711.31</t>
  </si>
  <si>
    <t>-1.711.311</t>
  </si>
  <si>
    <t>-1.711.312</t>
  </si>
  <si>
    <t>-1.711.313</t>
  </si>
  <si>
    <t>-1.711.314</t>
  </si>
  <si>
    <t>-1.711.315</t>
  </si>
  <si>
    <t>-1.711.32</t>
  </si>
  <si>
    <t>-1.711.321</t>
  </si>
  <si>
    <t>-1.711.322</t>
  </si>
  <si>
    <t>-1.711.323</t>
  </si>
  <si>
    <t>-1.711.324</t>
  </si>
  <si>
    <t>-1.711.341</t>
  </si>
  <si>
    <t>-1.711.344</t>
  </si>
  <si>
    <t>-1.711.35</t>
  </si>
  <si>
    <t>-1.711.36</t>
  </si>
  <si>
    <t>-1.711.37</t>
  </si>
  <si>
    <t>-1.711.5</t>
  </si>
  <si>
    <t>-1.711.51</t>
  </si>
  <si>
    <t>-1.711.511</t>
  </si>
  <si>
    <t>-1.711.512</t>
  </si>
  <si>
    <t>-1.711.513</t>
  </si>
  <si>
    <t>-1.711.52</t>
  </si>
  <si>
    <t>-1.711.521</t>
  </si>
  <si>
    <t>-1.711.522</t>
  </si>
  <si>
    <t>-1.711.523</t>
  </si>
  <si>
    <t>-1.711.524</t>
  </si>
  <si>
    <t>-1.711.6</t>
  </si>
  <si>
    <t>-1.711.61</t>
  </si>
  <si>
    <t>-1.711.62</t>
  </si>
  <si>
    <t>-1.711.63</t>
  </si>
  <si>
    <t>-1.711.64</t>
  </si>
  <si>
    <t>-1.711.65</t>
  </si>
  <si>
    <t>-1.713</t>
  </si>
  <si>
    <t>-1.713.1</t>
  </si>
  <si>
    <t>-1.713.2</t>
  </si>
  <si>
    <t>-1.713.3</t>
  </si>
  <si>
    <t>-1.713.4</t>
  </si>
  <si>
    <t>-1.713.5</t>
  </si>
  <si>
    <t>-1.713.6</t>
  </si>
  <si>
    <t>-1.713.7</t>
  </si>
  <si>
    <t>-1.72</t>
  </si>
  <si>
    <t>-1.721</t>
  </si>
  <si>
    <t>-1.722</t>
  </si>
  <si>
    <t>-1.722.1</t>
  </si>
  <si>
    <t>-1.73</t>
  </si>
  <si>
    <t>-1.731</t>
  </si>
  <si>
    <t>-1.731.1</t>
  </si>
  <si>
    <t>-1.785.5</t>
  </si>
  <si>
    <t>-1.785.51</t>
  </si>
  <si>
    <t>-1.785.511</t>
  </si>
  <si>
    <t>-1.785.512</t>
  </si>
  <si>
    <t>-1.785.513</t>
  </si>
  <si>
    <t>-1.785.514</t>
  </si>
  <si>
    <t>-1.785.515</t>
  </si>
  <si>
    <t>-1.785.516</t>
  </si>
  <si>
    <t>-1.785.52</t>
  </si>
  <si>
    <t>-1.785.521</t>
  </si>
  <si>
    <t>-1.785.522</t>
  </si>
  <si>
    <t>-1.785.523</t>
  </si>
  <si>
    <t>-1.785.524</t>
  </si>
  <si>
    <t>-1.785.525</t>
  </si>
  <si>
    <t>-1.785.526</t>
  </si>
  <si>
    <t>-1.785.53</t>
  </si>
  <si>
    <t>-1.785.54</t>
  </si>
  <si>
    <t>-1.785.541</t>
  </si>
  <si>
    <t>-1.785.542</t>
  </si>
  <si>
    <t>-1.785.543</t>
  </si>
  <si>
    <t>-1.785.544</t>
  </si>
  <si>
    <t>-1.785.545</t>
  </si>
  <si>
    <t>-1.785.546</t>
  </si>
  <si>
    <t>-1.796.3</t>
  </si>
  <si>
    <t>-1.796.31</t>
  </si>
  <si>
    <t>-1.796.32</t>
  </si>
  <si>
    <t>-1.796.33</t>
  </si>
  <si>
    <t>-1.796.34</t>
  </si>
  <si>
    <t>-1.796.35</t>
  </si>
  <si>
    <t>-1.796.4</t>
  </si>
  <si>
    <t>-1.796.41</t>
  </si>
  <si>
    <t>-1.796.42</t>
  </si>
  <si>
    <t>-1.796.43</t>
  </si>
  <si>
    <t>-1.796.44</t>
  </si>
  <si>
    <t>-1.796.45</t>
  </si>
  <si>
    <t>-1.796.5</t>
  </si>
  <si>
    <t>-1.796.51</t>
  </si>
  <si>
    <t>-1.796.52</t>
  </si>
  <si>
    <t>-1.796.53</t>
  </si>
  <si>
    <t>-1.796.54</t>
  </si>
  <si>
    <t>-1.796.55</t>
  </si>
  <si>
    <t>-1.796.6</t>
  </si>
  <si>
    <t>-1.796.7</t>
  </si>
  <si>
    <t>-1.796.71</t>
  </si>
  <si>
    <t>-1.796.72</t>
  </si>
  <si>
    <t>-1.796.8</t>
  </si>
  <si>
    <t>-71.75</t>
  </si>
  <si>
    <t>-78</t>
  </si>
  <si>
    <t>-78.2</t>
  </si>
  <si>
    <t>-78.21</t>
  </si>
  <si>
    <t>-78.22</t>
  </si>
  <si>
    <t>-78.23</t>
  </si>
  <si>
    <t>-78.24</t>
  </si>
  <si>
    <t>-78.25</t>
  </si>
  <si>
    <t>-78.3</t>
  </si>
  <si>
    <t>-78.31</t>
  </si>
  <si>
    <t>-78.32</t>
  </si>
  <si>
    <t>-78.33</t>
  </si>
  <si>
    <t>-78.4</t>
  </si>
  <si>
    <t>-78.41</t>
  </si>
  <si>
    <t>-78.42</t>
  </si>
  <si>
    <t>-78.43</t>
  </si>
  <si>
    <t>-78.44</t>
  </si>
  <si>
    <t>-78.5</t>
  </si>
  <si>
    <t>-78.51</t>
  </si>
  <si>
    <t>-78.55</t>
  </si>
  <si>
    <t>-78.7</t>
  </si>
  <si>
    <t>-78.71</t>
  </si>
  <si>
    <t>-78.72</t>
  </si>
  <si>
    <t>-78.73</t>
  </si>
  <si>
    <t>-78.8</t>
  </si>
  <si>
    <t>-78.81</t>
  </si>
  <si>
    <t>-78.82</t>
  </si>
  <si>
    <t>-78.83</t>
  </si>
  <si>
    <t>-8</t>
  </si>
  <si>
    <t>-81</t>
  </si>
  <si>
    <t>-82</t>
  </si>
  <si>
    <t>-82.1</t>
  </si>
  <si>
    <t>-82.2</t>
  </si>
  <si>
    <t>-82.3</t>
  </si>
  <si>
    <t>-82.4</t>
  </si>
  <si>
    <t>-82.5</t>
  </si>
  <si>
    <t>-82.6</t>
  </si>
  <si>
    <t>-82.61</t>
  </si>
  <si>
    <t>-82.62</t>
  </si>
  <si>
    <t>-82.63</t>
  </si>
  <si>
    <t>-82.64</t>
  </si>
  <si>
    <t>-82.7</t>
  </si>
  <si>
    <t>-82.71</t>
  </si>
  <si>
    <t>-82.72</t>
  </si>
  <si>
    <t>-82.73</t>
  </si>
  <si>
    <t>-82.74</t>
  </si>
  <si>
    <t>-82.8</t>
  </si>
  <si>
    <t>-82.84</t>
  </si>
  <si>
    <t>-84</t>
  </si>
  <si>
    <t>-84.4</t>
  </si>
  <si>
    <t>-84.41</t>
  </si>
  <si>
    <t>-84.42</t>
  </si>
  <si>
    <t>-84.5</t>
  </si>
  <si>
    <t>-84.51</t>
  </si>
  <si>
    <t>-84.52</t>
  </si>
  <si>
    <t>-85</t>
  </si>
  <si>
    <t>-85.1</t>
  </si>
  <si>
    <t>-85.11</t>
  </si>
  <si>
    <t>-85.12</t>
  </si>
  <si>
    <t>-85.13</t>
  </si>
  <si>
    <t>-85.14</t>
  </si>
  <si>
    <t>-85.15</t>
  </si>
  <si>
    <t>-85.17</t>
  </si>
  <si>
    <t>-85.18</t>
  </si>
  <si>
    <t>-85.2</t>
  </si>
  <si>
    <t>-85.23</t>
  </si>
  <si>
    <t>-85.24</t>
  </si>
  <si>
    <t>-85.25</t>
  </si>
  <si>
    <t>-85.28</t>
  </si>
  <si>
    <t>-85.32</t>
  </si>
  <si>
    <t>-85.4</t>
  </si>
  <si>
    <t>-85.41</t>
  </si>
  <si>
    <t>-85.42</t>
  </si>
  <si>
    <t>-85.44</t>
  </si>
  <si>
    <t>-85.45</t>
  </si>
  <si>
    <t>-85.6</t>
  </si>
  <si>
    <t>-86.1</t>
  </si>
  <si>
    <t>-86.11</t>
  </si>
  <si>
    <t>-86.12</t>
  </si>
  <si>
    <t>-86.13</t>
  </si>
  <si>
    <t>-86.2</t>
  </si>
  <si>
    <t>-86.21</t>
  </si>
  <si>
    <t>-86.22</t>
  </si>
  <si>
    <t>-86.23</t>
  </si>
  <si>
    <t>-86.3</t>
  </si>
  <si>
    <t>-86.4</t>
  </si>
  <si>
    <t>-86.41</t>
  </si>
  <si>
    <t>-86.42</t>
  </si>
  <si>
    <t>-86.43</t>
  </si>
  <si>
    <t>-86.44</t>
  </si>
  <si>
    <t>-86.45</t>
  </si>
  <si>
    <t>-86.46</t>
  </si>
  <si>
    <t>-86.47</t>
  </si>
  <si>
    <t>-86.5</t>
  </si>
  <si>
    <t>-86.6</t>
  </si>
  <si>
    <t>-87</t>
  </si>
  <si>
    <t>-87.1</t>
  </si>
  <si>
    <t>-87.2</t>
  </si>
  <si>
    <t>-87.21</t>
  </si>
  <si>
    <t>-87.22</t>
  </si>
  <si>
    <t>-87.23</t>
  </si>
  <si>
    <t>-87.24</t>
  </si>
  <si>
    <t>-87.25</t>
  </si>
  <si>
    <t>-87.26</t>
  </si>
  <si>
    <t>-87.27</t>
  </si>
  <si>
    <t>-87.3</t>
  </si>
  <si>
    <t>-87.4</t>
  </si>
  <si>
    <t>-87.5</t>
  </si>
  <si>
    <t>-88</t>
  </si>
  <si>
    <t>-88.1</t>
  </si>
  <si>
    <t>-88.2</t>
  </si>
  <si>
    <t>-88.3</t>
  </si>
  <si>
    <t>-89</t>
  </si>
  <si>
    <t>-89.1</t>
  </si>
  <si>
    <t>-89.2</t>
  </si>
  <si>
    <t>-89.3</t>
  </si>
  <si>
    <t>-89.4</t>
  </si>
  <si>
    <t>-89.5</t>
  </si>
  <si>
    <t>-89.51</t>
  </si>
  <si>
    <t>-89.52</t>
  </si>
  <si>
    <t>Perumah Rakyat</t>
  </si>
  <si>
    <t>-1.796</t>
  </si>
  <si>
    <t>Penataan dan Pengawasan Bangunan</t>
  </si>
  <si>
    <t>-1.785</t>
  </si>
  <si>
    <t>Hak-hak Kebendaan lain diatas Tanah</t>
  </si>
  <si>
    <t>-1.711.34</t>
  </si>
  <si>
    <t>-7</t>
  </si>
  <si>
    <t>Keorganan</t>
  </si>
  <si>
    <t>-71</t>
  </si>
  <si>
    <t>Kelembagaan dan Administrasi Pemerintah</t>
  </si>
  <si>
    <t>-71.7</t>
  </si>
  <si>
    <t>Lembaga Tertinggi dan Tinggi Negara</t>
  </si>
  <si>
    <t>Kebutuhan Materiil dan Sosial Pegawai</t>
  </si>
  <si>
    <t>-85.3</t>
  </si>
  <si>
    <t>-86</t>
  </si>
  <si>
    <t>Peraturan Kepegawaian</t>
  </si>
  <si>
    <t>Surat Keluar/Undangan</t>
  </si>
  <si>
    <t>UM</t>
  </si>
  <si>
    <t>Umum</t>
  </si>
  <si>
    <t>Nama Kabinet</t>
  </si>
  <si>
    <t>Kode Kabinet</t>
  </si>
  <si>
    <t>Sub Nama Kabinet</t>
  </si>
  <si>
    <t>Sub Kode Kabinet</t>
  </si>
  <si>
    <t>GUBERNUR/ WAKIL GUBERNUR</t>
  </si>
  <si>
    <t>KEUANGAN</t>
  </si>
  <si>
    <t>PENGELOLAAN MATERIIL</t>
  </si>
  <si>
    <t>KEPEGAWAIAN</t>
  </si>
  <si>
    <t>PERPAJAKAN</t>
  </si>
  <si>
    <t>APBD</t>
  </si>
  <si>
    <t>PERBANKAN</t>
  </si>
  <si>
    <t>PENGAWASAN</t>
  </si>
  <si>
    <t>ASURANSI</t>
  </si>
  <si>
    <t>SURAT PERINTAH SETOR (SPS)</t>
  </si>
  <si>
    <t>SIPPT</t>
  </si>
  <si>
    <t>PENGADILAN</t>
  </si>
  <si>
    <t>KOPERASI</t>
  </si>
  <si>
    <t>YAYASAN KERSA SARANA JAYA</t>
  </si>
  <si>
    <t>PARTISIPASI</t>
  </si>
  <si>
    <t>PENDIDIKAN</t>
  </si>
  <si>
    <t>REI</t>
  </si>
  <si>
    <t>UMUM</t>
  </si>
  <si>
    <t>.1</t>
  </si>
  <si>
    <t>.2</t>
  </si>
  <si>
    <t>.3</t>
  </si>
  <si>
    <t>.4</t>
  </si>
  <si>
    <t>.5</t>
  </si>
  <si>
    <t>.6</t>
  </si>
  <si>
    <t>.7</t>
  </si>
  <si>
    <t>.8</t>
  </si>
  <si>
    <t>.9</t>
  </si>
  <si>
    <t>.10</t>
  </si>
  <si>
    <t>.11</t>
  </si>
  <si>
    <t>.12</t>
  </si>
  <si>
    <t>.13</t>
  </si>
  <si>
    <t>.14</t>
  </si>
  <si>
    <t>.15</t>
  </si>
  <si>
    <t>.16</t>
  </si>
  <si>
    <t>.17</t>
  </si>
  <si>
    <t>.18</t>
  </si>
  <si>
    <t>Nama Proyek</t>
  </si>
  <si>
    <t>dst..</t>
  </si>
  <si>
    <t>SK</t>
  </si>
  <si>
    <t>Untuk Diketahui</t>
  </si>
  <si>
    <t>Saran</t>
  </si>
  <si>
    <t>Lapor</t>
  </si>
  <si>
    <t>Eksekusi</t>
  </si>
  <si>
    <t>Prinsip Setuju</t>
  </si>
  <si>
    <t>Udk (Untuk Di Ketahui)</t>
  </si>
  <si>
    <t>Pelajari</t>
  </si>
  <si>
    <t>TL (Tindak Lanjuti) Sesuai Ketentuan</t>
  </si>
  <si>
    <t>Jajaki</t>
  </si>
  <si>
    <t>Prisnip Setuju</t>
  </si>
  <si>
    <t>Prinsip Tidak Setuju</t>
  </si>
  <si>
    <t>Untuk Hadir</t>
  </si>
  <si>
    <t>Ok</t>
  </si>
  <si>
    <t>Butuh ?</t>
  </si>
  <si>
    <t>Untuk Di Bantu</t>
  </si>
  <si>
    <t>Alamat I</t>
  </si>
  <si>
    <t>Alamat II</t>
  </si>
  <si>
    <t>Alamat III</t>
  </si>
  <si>
    <t>PT. Jakarta Propertindo</t>
  </si>
  <si>
    <t>GedungThamrin City Lt. 1 Blok, BT,12,15,16</t>
  </si>
  <si>
    <t>Jl. Thamrin Boulevard</t>
  </si>
  <si>
    <t>Kel. Kebon Melati, Kec. Tanah Abang</t>
  </si>
  <si>
    <t>Jakarta Pusat 10230</t>
  </si>
  <si>
    <t>Alamat IV</t>
  </si>
  <si>
    <t>Jl. Lingkar Mega Kuningan Blok G2</t>
  </si>
  <si>
    <t>Jakarta</t>
  </si>
  <si>
    <t>PT. Daksa Lestari</t>
  </si>
  <si>
    <t>PT. Gemilang Usaha Terbilang</t>
  </si>
  <si>
    <t>GrahaParama Lt.3</t>
  </si>
  <si>
    <t>Jl. KH. Ahmad Dahlan 69 A-</t>
  </si>
  <si>
    <t>PT. Imesco Sejahtera Utama</t>
  </si>
  <si>
    <t>Jl. Empu Sendok No. 27</t>
  </si>
  <si>
    <t>Jl. Cikini Raya No. 66 Menteng</t>
  </si>
  <si>
    <t>PT. GrahaPakubuwonoKusuma</t>
  </si>
  <si>
    <t>Jl. Kyai Maja No. 63</t>
  </si>
  <si>
    <t>Keramat Pela, Kebayoran Baru</t>
  </si>
  <si>
    <t>Jl. Raya Pesanggrahan No. 28</t>
  </si>
  <si>
    <t>Kembangan, Jakarta 11610</t>
  </si>
  <si>
    <t>Indonesia</t>
  </si>
  <si>
    <t>PT. Bima Sarana Perkasa</t>
  </si>
  <si>
    <t>Jl. Gatot Subroto Kav. 26-27</t>
  </si>
  <si>
    <t>Jakarta, 12710 Indonesia</t>
  </si>
  <si>
    <t>Jl. KebunJambu No. 7, Kapuk</t>
  </si>
  <si>
    <t>PT. CibuburUtama</t>
  </si>
  <si>
    <t>Jl. Jambore No. 1</t>
  </si>
  <si>
    <t>PT. Plaza Adika Lestari</t>
  </si>
  <si>
    <t>Jl. Senen Raya No. 135</t>
  </si>
  <si>
    <t>Jakarta 10410</t>
  </si>
  <si>
    <t>Bank Jabar Banten</t>
  </si>
  <si>
    <t>Gedung Menara Taspen</t>
  </si>
  <si>
    <t>Jl. Jend. Sudirman Kav. 2</t>
  </si>
  <si>
    <t>Jakarta 10220</t>
  </si>
  <si>
    <t>PT. SumberMitraSarana</t>
  </si>
  <si>
    <r>
      <t>RealtindoMitra Oasis</t>
    </r>
    <r>
      <rPr>
        <sz val="12"/>
        <color theme="1"/>
        <rFont val="Arial Narrow"/>
        <family val="2"/>
      </rPr>
      <t>,</t>
    </r>
  </si>
  <si>
    <t>Jl. Senen Raya No.135-137</t>
  </si>
  <si>
    <t>Ka. Unit Pelayanan Pajak Dan Retribusi Daerah Senen Kantor Camat Senen</t>
  </si>
  <si>
    <t>Jl. Kramat Raya No. 114</t>
  </si>
  <si>
    <t>Kwitang, Jakarta pusat</t>
  </si>
  <si>
    <t>PT. Kereta Api Indonesia (Persero)</t>
  </si>
  <si>
    <t>Jl. Pegangsaan Timur No. 15-16, Menteng</t>
  </si>
  <si>
    <t>PT. Acme Ciptatama Sarana</t>
  </si>
  <si>
    <t>Jl. Hayam Wuruk No. 4 BD RT/RW 006/002</t>
  </si>
  <si>
    <t>Kel. Kebon Kelapa, Kec. Gambir</t>
  </si>
  <si>
    <t>Kota Administrasi Jakarta Pusat</t>
  </si>
  <si>
    <t>Divisi Assesmen Lembaga Psikologi Terapan 
Universitas Indonesia (LPTUI)</t>
  </si>
  <si>
    <t>Jl. Salemba Raya No. 4</t>
  </si>
  <si>
    <t>Daerah Operasi I Jakarta PT. Kereta Api Indonesia (Persero)</t>
  </si>
  <si>
    <t>Lurah Pondok Bambu</t>
  </si>
  <si>
    <t xml:space="preserve">Jl. Pahlawan Revolusi No.21, RT.1/RW.4, </t>
  </si>
  <si>
    <t xml:space="preserve">Pd. Bambu, Duren Sawit, </t>
  </si>
  <si>
    <t>Jakarta Timur 13430</t>
  </si>
  <si>
    <t xml:space="preserve">Ka. Stasiun Tanah Abang </t>
  </si>
  <si>
    <t xml:space="preserve">Jl. Jati Baru Raya, Cideng, Tanah Abang, </t>
  </si>
  <si>
    <t>Jakarta Pusat, 10250</t>
  </si>
  <si>
    <t>Ka. Dinas Penanaman Modal &amp; PTSP</t>
  </si>
  <si>
    <t>Gedung Mall Pelayanan Publik</t>
  </si>
  <si>
    <t>Jl. HR. Rasuna Said Kac. C.22</t>
  </si>
  <si>
    <t xml:space="preserve">Jakarta Selatan </t>
  </si>
  <si>
    <t>Ka. Suku Dinas Bina Marga Kota Adm. Jakarta Pusat</t>
  </si>
  <si>
    <t>Jl. Tanah Abang 1 No. 1</t>
  </si>
  <si>
    <t>SKL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</si>
  <si>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</si>
  <si>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</si>
  <si>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</si>
  <si>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</si>
  <si>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</si>
  <si>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</si>
  <si>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</si>
  <si>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</si>
  <si>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</si>
  <si>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</si>
  <si>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</si>
  <si>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</si>
  <si>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</si>
  <si>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</si>
  <si>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</si>
  <si>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</si>
  <si>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</si>
  <si>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</si>
  <si>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</si>
  <si>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</si>
  <si>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</si>
  <si>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</si>
  <si>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</si>
  <si>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Sub Divisi Manajemen Risiko</t>
  </si>
  <si>
    <t>Manajemen Risiko</t>
  </si>
  <si>
    <t>Sub Divisi Legal Perusahaan</t>
  </si>
  <si>
    <t>Sekretaris Perusahaan</t>
  </si>
  <si>
    <t>Sub Divisi Hubungan Masyarakat (HUMAS)</t>
  </si>
  <si>
    <t>MRO</t>
  </si>
  <si>
    <t>Sub Divisi Hubungan Stake holder</t>
  </si>
  <si>
    <t>Divisi Perencanaan &amp; Perizinan</t>
  </si>
  <si>
    <t>Sub Divisi Perencanaan</t>
  </si>
  <si>
    <t>Sub Divisi Perizinan</t>
  </si>
  <si>
    <t>Divisi Pembangunan</t>
  </si>
  <si>
    <t>Sub Divisi Pembangunan</t>
  </si>
  <si>
    <t>Sub Divisi Pengawasan &amp; Pengendaliaan</t>
  </si>
  <si>
    <t xml:space="preserve">Divisi Pemasaran </t>
  </si>
  <si>
    <t>Sub Divisi Pemasaran &amp; Penjualan</t>
  </si>
  <si>
    <t>Sub Divisi Pengelolaan Aset</t>
  </si>
  <si>
    <t>Divisi SDM &amp; Umum</t>
  </si>
  <si>
    <t>Sub Divisi Perencanaan &amp; Pengelolaan SDM</t>
  </si>
  <si>
    <t>Sub Divisi Pengembangan SDM</t>
  </si>
  <si>
    <t>Divisi Keuangan &amp; AKuntansi</t>
  </si>
  <si>
    <t>Sub Divisi Pembiayaan</t>
  </si>
  <si>
    <t>Divisi Pengadaan</t>
  </si>
  <si>
    <t>Sub Divisi Pengadaan Barang &amp; Pekerjaan Konstruksi</t>
  </si>
  <si>
    <t>Sub Divisi Jasa Konsultasi &amp; Jasa Lainnya.</t>
  </si>
  <si>
    <t>Divisi Pertanahan</t>
  </si>
  <si>
    <t>Sub Divisi Pengadaan Tanah</t>
  </si>
  <si>
    <t>Sub Divisi Administrasi Tanah</t>
  </si>
  <si>
    <t>Sub Divisi Penelitian &amp; Pengembangan</t>
  </si>
  <si>
    <t>Informasi Pertanahan</t>
  </si>
  <si>
    <t>-78.6</t>
  </si>
  <si>
    <t>Administrasi Penerimaan dan Perbendaharaan</t>
  </si>
  <si>
    <t>-78.61</t>
  </si>
  <si>
    <t>Administrasi Penerimaan</t>
  </si>
  <si>
    <t>-78.611</t>
  </si>
  <si>
    <t>Penerimaan Pajak Daerah</t>
  </si>
  <si>
    <t>-78.612</t>
  </si>
  <si>
    <t>Penerimaan Retribusi Daerah</t>
  </si>
  <si>
    <t>-78.613</t>
  </si>
  <si>
    <t>Penerimaan Laba BUMN</t>
  </si>
  <si>
    <t>-78.614</t>
  </si>
  <si>
    <t>Penerimaan dari Pemerintah Pusat</t>
  </si>
  <si>
    <t>-78.615</t>
  </si>
  <si>
    <t>Penerimaan dari Pengembalian dari potongan Surat Perintah Membayar</t>
  </si>
  <si>
    <t>-78.616</t>
  </si>
  <si>
    <t>Penerimaan lain-lain</t>
  </si>
  <si>
    <t>-78.62</t>
  </si>
  <si>
    <t>Pembendaharaan</t>
  </si>
  <si>
    <t>-78.621</t>
  </si>
  <si>
    <t>Pembendaharaan Belanja Barang</t>
  </si>
  <si>
    <t>-78.622</t>
  </si>
  <si>
    <t>Pembendaharaan Belanja Pemeliharaan</t>
  </si>
  <si>
    <t>-78.623</t>
  </si>
  <si>
    <t>Pembendaharaan Belanja Modal</t>
  </si>
  <si>
    <t>-78.624</t>
  </si>
  <si>
    <t>Pembendaharaan Belanja lainnya</t>
  </si>
  <si>
    <t>-1.878</t>
  </si>
  <si>
    <t>Notaris &amp; Pengacara</t>
  </si>
  <si>
    <t>-1.9</t>
  </si>
  <si>
    <t>Pengawasan</t>
  </si>
  <si>
    <t>-1.92</t>
  </si>
  <si>
    <t>Pengawasan fungsional External</t>
  </si>
  <si>
    <t>-1.93</t>
  </si>
  <si>
    <t>Pengawasan fungsional Internal</t>
  </si>
  <si>
    <t>-1.712</t>
  </si>
  <si>
    <t>Perencanaan Umum/Proyek</t>
  </si>
  <si>
    <t>-08</t>
  </si>
  <si>
    <t>UMK</t>
  </si>
  <si>
    <t>PUH</t>
  </si>
  <si>
    <t>UMM</t>
  </si>
  <si>
    <t>SDM</t>
  </si>
  <si>
    <t>PBP</t>
  </si>
  <si>
    <t>AAN</t>
  </si>
  <si>
    <t>KJU</t>
  </si>
  <si>
    <t>PGU</t>
  </si>
  <si>
    <t>DRT</t>
  </si>
  <si>
    <t>HKM</t>
  </si>
  <si>
    <t>PER</t>
  </si>
  <si>
    <t>PMB</t>
  </si>
  <si>
    <t>JKI</t>
  </si>
  <si>
    <t>BJL</t>
  </si>
  <si>
    <t>PPA</t>
  </si>
  <si>
    <t>PSR</t>
  </si>
  <si>
    <t>PGA</t>
  </si>
  <si>
    <t>BIR</t>
  </si>
  <si>
    <t>INV</t>
  </si>
  <si>
    <t>RTS</t>
  </si>
  <si>
    <t>MRS</t>
  </si>
  <si>
    <t>LPN</t>
  </si>
  <si>
    <t>SPN</t>
  </si>
  <si>
    <t>HMS</t>
  </si>
  <si>
    <t>HSR</t>
  </si>
  <si>
    <t>DPP</t>
  </si>
  <si>
    <t>PRN</t>
  </si>
  <si>
    <t>PZN</t>
  </si>
  <si>
    <t>PPN</t>
  </si>
  <si>
    <t>PMP</t>
  </si>
  <si>
    <t>POA</t>
  </si>
  <si>
    <t>DSM</t>
  </si>
  <si>
    <t>DPB</t>
  </si>
  <si>
    <t>DPR</t>
  </si>
  <si>
    <t>DPN</t>
  </si>
  <si>
    <t>PPS</t>
  </si>
  <si>
    <t>PSM</t>
  </si>
  <si>
    <t>DPA</t>
  </si>
  <si>
    <t>PBK</t>
  </si>
  <si>
    <t>JKL</t>
  </si>
  <si>
    <t>PTH</t>
  </si>
  <si>
    <t>ATH</t>
  </si>
  <si>
    <t>PPG</t>
  </si>
  <si>
    <t>PUA</t>
  </si>
  <si>
    <t>Manajer Unit Layanan Pengadaan</t>
  </si>
  <si>
    <t>Manajer Unit Pemasaran &amp; Pengelolaan Aset</t>
  </si>
  <si>
    <t>Manajer Unit Bisnis Inovasi &amp; Rintisan</t>
  </si>
  <si>
    <t>Sub Unit Pengadaan Jasa Konsultasi</t>
  </si>
  <si>
    <t>Kode Divisi</t>
  </si>
  <si>
    <t>Kode Jab</t>
  </si>
  <si>
    <t>Ka.</t>
  </si>
  <si>
    <t>SM.</t>
  </si>
  <si>
    <t>JM.</t>
  </si>
  <si>
    <t>SPV.</t>
  </si>
  <si>
    <t xml:space="preserve">SM. </t>
  </si>
  <si>
    <t>MAN.</t>
  </si>
  <si>
    <t>ASMAN.</t>
  </si>
  <si>
    <t>IT</t>
  </si>
  <si>
    <t>PJN</t>
  </si>
  <si>
    <t>Senior Manajer Divisi Perencanaan &amp; Perizinan</t>
  </si>
  <si>
    <t>12.1 Junior Manajer Sub Divisi Perencanaan</t>
  </si>
  <si>
    <t>13.1 Junior Manajer Sub Divisi Pembangunan</t>
  </si>
  <si>
    <t>13.2 Junior Manajer Sub Divisi Pengawasan &amp; Pengendaliaan</t>
  </si>
  <si>
    <t>14. 1 Junior Manajer Sub Divisi Pemasaran &amp; Penjualan</t>
  </si>
  <si>
    <t>14.2 Junior Manajer Sub Divisi Pengelolaan Aset</t>
  </si>
  <si>
    <t>15.1 Junior Manajer Sub Divisi Perencanaan &amp; Pengelolaan SDM</t>
  </si>
  <si>
    <t>15.2 Junior Manajer Sub Divisi Pengembangan SDM</t>
  </si>
  <si>
    <t>15.3 Junior manajer Sub Divisi Umum</t>
  </si>
  <si>
    <t>16.1 Junior Manajer Sub Divisi Pembendaharaan &amp; Perpajakan</t>
  </si>
  <si>
    <t>16.2 Junior Manajer Sub Divisi Akuntansi &amp; Anggaran</t>
  </si>
  <si>
    <t>16.3 Junior Manajer Sub Divisi Pembiayaan</t>
  </si>
  <si>
    <t>17.1 Junior Manajer Sub Divisi Pengadaan Barang &amp; Pekerjaan Konstruksi</t>
  </si>
  <si>
    <t>17.2 Junior Manajer Sub Divisi Jasa Konsultasi &amp; Jasa Lainnya.</t>
  </si>
  <si>
    <t>18. 1 Junior Manajer Sub Divisi Pengadaan Tanah</t>
  </si>
  <si>
    <t>18.2 Junior Manajer Sub Divisi Administrasi Tanah</t>
  </si>
  <si>
    <t>19.1 Junior Manajer Sub Divisi Penelitian &amp; Pengembangan</t>
  </si>
  <si>
    <t>19.2 Junior Manajer Sub Divisi Pengembangan Usaha</t>
  </si>
  <si>
    <t>11.1 Sub Divisi Hubungan Masyarakat (HUMAS)</t>
  </si>
  <si>
    <t>10.1 Sub Divisi Manajemen Risiko</t>
  </si>
  <si>
    <t>10.2 Sub Divisi Legal Perusahaan</t>
  </si>
  <si>
    <t>11.2 Sub Divisi Hubungan Stake holder</t>
  </si>
  <si>
    <t>12.2 Junior Manajer Sub Divisi Perizinan</t>
  </si>
  <si>
    <t>LSI</t>
  </si>
  <si>
    <t>UMSPI</t>
  </si>
  <si>
    <t xml:space="preserve">Pengawas </t>
  </si>
  <si>
    <t>Ferra Ferdiyanti</t>
  </si>
  <si>
    <t>P</t>
  </si>
  <si>
    <t>Asep Firdaus Risnandar</t>
  </si>
  <si>
    <t>Farouk Maurice Arzby</t>
  </si>
  <si>
    <t>I Gede Aldi Pradana</t>
  </si>
  <si>
    <t>Kartika Ayu Agustina</t>
  </si>
  <si>
    <t>Kristianto Prabowo</t>
  </si>
  <si>
    <t>Maulina Wulansari</t>
  </si>
  <si>
    <t>Moh. Wahyudi Hidayat</t>
  </si>
  <si>
    <t xml:space="preserve">Nuryadi </t>
  </si>
  <si>
    <t>Rachmat Taufik</t>
  </si>
  <si>
    <t>Ratu Ekky Zakiyyah</t>
  </si>
  <si>
    <t>Slamet Riyanto</t>
  </si>
  <si>
    <t>Sri Lestari</t>
  </si>
  <si>
    <t>Supriyatno</t>
  </si>
  <si>
    <t>Suradi</t>
  </si>
  <si>
    <t>Tomy Suhartanto</t>
  </si>
  <si>
    <t>Wahyu Kharisma Putra</t>
  </si>
  <si>
    <t>Wasito</t>
  </si>
  <si>
    <t>Windar Rakhman Akbar</t>
  </si>
  <si>
    <t>Yadi Robby</t>
  </si>
  <si>
    <t>Yayan Sudiana</t>
  </si>
  <si>
    <t>Zulfichtar Reza Pahley</t>
  </si>
  <si>
    <t>Zulfita</t>
  </si>
  <si>
    <t>Linda Badiu</t>
  </si>
  <si>
    <t>0187</t>
  </si>
  <si>
    <t>0202</t>
  </si>
  <si>
    <t>0140</t>
  </si>
  <si>
    <t>0226</t>
  </si>
  <si>
    <t>0233</t>
  </si>
  <si>
    <t>0230</t>
  </si>
  <si>
    <t>0242</t>
  </si>
  <si>
    <t>0243</t>
  </si>
  <si>
    <t>0229</t>
  </si>
  <si>
    <t>0154</t>
  </si>
  <si>
    <t>0205</t>
  </si>
  <si>
    <t>0146</t>
  </si>
  <si>
    <t>0138</t>
  </si>
  <si>
    <t>0131</t>
  </si>
  <si>
    <t>0167</t>
  </si>
  <si>
    <t>0267</t>
  </si>
  <si>
    <t>0227</t>
  </si>
  <si>
    <t>0158</t>
  </si>
  <si>
    <t>0220</t>
  </si>
  <si>
    <t>0176</t>
  </si>
  <si>
    <t>0204</t>
  </si>
  <si>
    <t>0219</t>
  </si>
  <si>
    <t>0115</t>
  </si>
  <si>
    <t>0239</t>
  </si>
  <si>
    <t>Sub Divisi Akuntansi</t>
  </si>
  <si>
    <t>1.1.1</t>
  </si>
  <si>
    <t>Supervisor Umum SPI</t>
  </si>
  <si>
    <t>Junior Manajer Sub Divisi Umum</t>
  </si>
  <si>
    <t xml:space="preserve">2.1.1 </t>
  </si>
  <si>
    <t>Supervisor IT</t>
  </si>
  <si>
    <t xml:space="preserve">2.1.2 </t>
  </si>
  <si>
    <t>Junior Manajer Sub Divisi SDM</t>
  </si>
  <si>
    <t>Supervisor Perpajakan</t>
  </si>
  <si>
    <t xml:space="preserve">3.1.1 </t>
  </si>
  <si>
    <t>Junior Manajer Sub Divisi Pembendaharaan &amp; Perpajakan</t>
  </si>
  <si>
    <t>Junior Manajer Sub Divisi Akuntansi</t>
  </si>
  <si>
    <t xml:space="preserve">3.2.1 </t>
  </si>
  <si>
    <t>Junior Manajer Sub Divisi Kerjasama Usaha</t>
  </si>
  <si>
    <t>Junior Manajer Sub Divisi Pengembangan Usaha</t>
  </si>
  <si>
    <t>Junior Manajer Sub Divisi Pertanahan</t>
  </si>
  <si>
    <t>Supervisor Litigasi</t>
  </si>
  <si>
    <t xml:space="preserve">5.2.1 </t>
  </si>
  <si>
    <t>Asisten Manajer Sub Unit Perencanaan</t>
  </si>
  <si>
    <t xml:space="preserve">Asisten Manajer Sub Unit Pembangunan </t>
  </si>
  <si>
    <t>Asisten Manajer Sub Unit Pengadaan Jasa Konsultasi</t>
  </si>
  <si>
    <t>Asisten Manajer Sub Unit Pengadaan Barang &amp; Jasa Lainnya</t>
  </si>
  <si>
    <t>Asisten Manajer Sub Unit Pemasaran</t>
  </si>
  <si>
    <t>Asisten Manajer Sub Unit Pengelolaan Aset</t>
  </si>
  <si>
    <t xml:space="preserve">8.2.1 </t>
  </si>
  <si>
    <t>Asisten Manajer Sub Divisi Inovasi</t>
  </si>
  <si>
    <t>Asisten Manajer Sub Divisi Rintisan</t>
  </si>
  <si>
    <t xml:space="preserve">Junior Manajer </t>
  </si>
  <si>
    <t xml:space="preserve">Kepala </t>
  </si>
  <si>
    <t xml:space="preserve">Asisten Manajer </t>
  </si>
  <si>
    <t xml:space="preserve">Senior Manajer </t>
  </si>
  <si>
    <t xml:space="preserve">Supervisor </t>
  </si>
  <si>
    <t xml:space="preserve">Manajer </t>
  </si>
  <si>
    <t>Supervisor Sub Divisi Umum</t>
  </si>
  <si>
    <t>Junior Manajer Sub Divisi Hukum</t>
  </si>
  <si>
    <t>Supervisor Sub Unit Pengelolaan Aset</t>
  </si>
  <si>
    <t>Supervisor Sub Divisi Akuntansi</t>
  </si>
  <si>
    <t>Supervisor litigasi</t>
  </si>
  <si>
    <t>Direktorat Administrasi &amp; Keuangan</t>
  </si>
  <si>
    <t>Direktorat Pengembangan</t>
  </si>
  <si>
    <t>Dir-Adkeu</t>
  </si>
  <si>
    <t>Dir-Bang</t>
  </si>
  <si>
    <t>Staff Pengarsipan</t>
  </si>
  <si>
    <t>Staff Ekpedisi</t>
  </si>
  <si>
    <t>Staff Humas</t>
  </si>
  <si>
    <t>Staff Pengemudi</t>
  </si>
  <si>
    <t>Staf Rumah Tangga</t>
  </si>
  <si>
    <t>Dir-AdKeu</t>
  </si>
  <si>
    <t>Staf IT</t>
  </si>
  <si>
    <t>2.2.1</t>
  </si>
  <si>
    <t>Staf SDM</t>
  </si>
  <si>
    <t>Staf Pelaporan Pajak</t>
  </si>
  <si>
    <t>STAFF.</t>
  </si>
  <si>
    <t>2.1.2</t>
  </si>
  <si>
    <t>2.1.3</t>
  </si>
  <si>
    <t>2.1.4</t>
  </si>
  <si>
    <t>2.1.5</t>
  </si>
  <si>
    <t>2.1.6</t>
  </si>
  <si>
    <t>3.1.2</t>
  </si>
  <si>
    <t>Staf Penagihan</t>
  </si>
  <si>
    <t>Staf Pencatatan Transaksi</t>
  </si>
  <si>
    <t>Staf Kasir</t>
  </si>
  <si>
    <t>3.1.3</t>
  </si>
  <si>
    <t>3.1.4</t>
  </si>
  <si>
    <t>3.1.5</t>
  </si>
  <si>
    <t>PGN</t>
  </si>
  <si>
    <t>PTI</t>
  </si>
  <si>
    <t>KSR</t>
  </si>
  <si>
    <t>4.1.1</t>
  </si>
  <si>
    <t>3.2.2</t>
  </si>
  <si>
    <t>Staf Anggaran</t>
  </si>
  <si>
    <t>Staf Rekonsiliasi Akuntansi</t>
  </si>
  <si>
    <t>3.2.3</t>
  </si>
  <si>
    <t>AGN</t>
  </si>
  <si>
    <t>RAN</t>
  </si>
  <si>
    <t>Staf Penyusunan Perjanjian Kerjasama</t>
  </si>
  <si>
    <t>Staf Tata Usaha Kerjasama dan Pengembangan Usaha</t>
  </si>
  <si>
    <t>ADM</t>
  </si>
  <si>
    <t>Staf Tata Usaha Kerjasama dan Pengembangan Usaha (ADMIN DVS)</t>
  </si>
  <si>
    <t>SM.DVS</t>
  </si>
  <si>
    <t>SM.DVS, ,JM.KJU,JM.PGU</t>
  </si>
  <si>
    <t>4.2.1</t>
  </si>
  <si>
    <t>Staf Kajian Pengembangan Usaha</t>
  </si>
  <si>
    <t>PPK</t>
  </si>
  <si>
    <t>KPU</t>
  </si>
  <si>
    <t>5.1.1</t>
  </si>
  <si>
    <t>Staf Arsip Pertanahan</t>
  </si>
  <si>
    <t>Staf Pengukuran dan Pemetaan Tanah</t>
  </si>
  <si>
    <t>5.1.2</t>
  </si>
  <si>
    <t>5.2.2</t>
  </si>
  <si>
    <t>Staf Perjanjian Kerjasama 1</t>
  </si>
  <si>
    <t>Staf Pelayanan Legalisasi dan Rekomendasi</t>
  </si>
  <si>
    <t>5.2.3</t>
  </si>
  <si>
    <t>Staf Perjanjian Kerjasama (ADMIN DTH)</t>
  </si>
  <si>
    <t>APN</t>
  </si>
  <si>
    <t>PPT</t>
  </si>
  <si>
    <t>PKA</t>
  </si>
  <si>
    <t>PLR</t>
  </si>
  <si>
    <t>Staf Teknis Perencanaan</t>
  </si>
  <si>
    <t>6.1.1</t>
  </si>
  <si>
    <t>Staf teknis perencanaan</t>
  </si>
  <si>
    <t>TPN</t>
  </si>
  <si>
    <t>Staf Teknis Pembangunan</t>
  </si>
  <si>
    <t>Staf Pengelolaan Perijinan</t>
  </si>
  <si>
    <t>TPB</t>
  </si>
  <si>
    <t>6.2.1</t>
  </si>
  <si>
    <t>6.2.2</t>
  </si>
  <si>
    <t>Staf Tata Usaha Perencanaan &amp; Pembangunan</t>
  </si>
  <si>
    <t>TUP</t>
  </si>
  <si>
    <t>MAN.UPP,ASMAN.PMB,ASMAN.PER</t>
  </si>
  <si>
    <t>SM.DTH,JM.HKM,JM.DRT</t>
  </si>
  <si>
    <t>Staf Buyer ULP</t>
  </si>
  <si>
    <t>BUP</t>
  </si>
  <si>
    <t>Staf Buyer ULP (ADMIN ULP)</t>
  </si>
  <si>
    <t>8.1.1</t>
  </si>
  <si>
    <t>Staf Pemasaran</t>
  </si>
  <si>
    <t>PMN</t>
  </si>
  <si>
    <t>8.2.2</t>
  </si>
  <si>
    <t>8.2.3</t>
  </si>
  <si>
    <t>Staf Pengelolaan</t>
  </si>
  <si>
    <t>Staf Teknisi</t>
  </si>
  <si>
    <t>PLN</t>
  </si>
  <si>
    <t>TKI</t>
  </si>
  <si>
    <t>Staf Tata Usaha Perencanaan &amp; Pembangunan (ADMIN UPP)</t>
  </si>
  <si>
    <t>Staf Bisnis Inovasi</t>
  </si>
  <si>
    <t>BII</t>
  </si>
  <si>
    <t>2.1.2.</t>
  </si>
  <si>
    <t>Pimpinan Proyek</t>
  </si>
  <si>
    <t>pimpro</t>
  </si>
  <si>
    <t>PIMPRO</t>
  </si>
  <si>
    <t>Donni Setiawan Simanihuruk</t>
  </si>
  <si>
    <t>Rezha Novarian</t>
  </si>
  <si>
    <t>Yohanna Fanyuli Theodora</t>
  </si>
  <si>
    <t>Dhea Juliani Puteri</t>
  </si>
  <si>
    <t>Slamet Santoso</t>
  </si>
  <si>
    <t>Toni</t>
  </si>
  <si>
    <t>Farsiana Andini</t>
  </si>
  <si>
    <t>Jumadi</t>
  </si>
  <si>
    <t>Firyal Oktaviyanti</t>
  </si>
  <si>
    <t>Anisa Tri Wahyuni</t>
  </si>
  <si>
    <t>Islani</t>
  </si>
  <si>
    <t>Bayu Wahyudiono, S.T</t>
  </si>
  <si>
    <t>Afniyanti</t>
  </si>
  <si>
    <t>Heriansyah</t>
  </si>
  <si>
    <t>Saptono</t>
  </si>
  <si>
    <t>Anton</t>
  </si>
  <si>
    <t>Chandra Andhika Putra</t>
  </si>
  <si>
    <t>Henriko Ganesha Putra</t>
  </si>
  <si>
    <t>Amalia Fattimah</t>
  </si>
  <si>
    <t>Rachmat Nuryadin</t>
  </si>
  <si>
    <t>Winda Saraswati</t>
  </si>
  <si>
    <t>Reni Indah Etikasari</t>
  </si>
  <si>
    <t>Ichsanudin</t>
  </si>
  <si>
    <t>Erna Mardiana Sasmita</t>
  </si>
  <si>
    <t>Maulana Rizaldi</t>
  </si>
  <si>
    <t>Wahyu Idris</t>
  </si>
  <si>
    <t>Sylvia Ummah</t>
  </si>
  <si>
    <t>Stefani Dwi Handamari</t>
  </si>
  <si>
    <t>Jeri Jismilatif</t>
  </si>
  <si>
    <t>Helmy Azis</t>
  </si>
  <si>
    <t>Reza Wahyuherma</t>
  </si>
  <si>
    <t>Nur Maritsa Khamidy</t>
  </si>
  <si>
    <t>Bunga Rosalia</t>
  </si>
  <si>
    <t>Yulianto Pamungkas</t>
  </si>
  <si>
    <t>Deni Ismaya</t>
  </si>
  <si>
    <t>Hilmi Zakiri</t>
  </si>
  <si>
    <t>Eko Prasetyo Utomo</t>
  </si>
  <si>
    <t>Deddy Purwanto</t>
  </si>
  <si>
    <t>Ariswanto Hendarmoko</t>
  </si>
  <si>
    <t>Charoline S. Panjaitan</t>
  </si>
  <si>
    <t>Choirunnisa Mutiah</t>
  </si>
  <si>
    <t>Edih</t>
  </si>
  <si>
    <t>Sarmili</t>
  </si>
  <si>
    <t>Rito</t>
  </si>
  <si>
    <t>Wahyudi</t>
  </si>
  <si>
    <t>Keren</t>
  </si>
  <si>
    <t>Rr. Sri Yulianita Rianti</t>
  </si>
  <si>
    <t>Villy Yunia Kusnadi Putri</t>
  </si>
  <si>
    <t>Yulia Afifah Noerjanah</t>
  </si>
  <si>
    <t>Erik Raharjo Pasaribu</t>
  </si>
  <si>
    <t>Mirna Maria Bacas</t>
  </si>
  <si>
    <t>Alicia Teresa</t>
  </si>
  <si>
    <t>Yuliana Paminto</t>
  </si>
  <si>
    <t>Reynaldi Ahmad Juliawan</t>
  </si>
  <si>
    <t>Hary Kresna</t>
  </si>
  <si>
    <t>Ghozali</t>
  </si>
  <si>
    <t>0264</t>
  </si>
  <si>
    <t>0271</t>
  </si>
  <si>
    <t>0263</t>
  </si>
  <si>
    <t>0265</t>
  </si>
  <si>
    <t>0166</t>
  </si>
  <si>
    <t>0217</t>
  </si>
  <si>
    <t>0261</t>
  </si>
  <si>
    <t>0210</t>
  </si>
  <si>
    <t>0232</t>
  </si>
  <si>
    <t>0237</t>
  </si>
  <si>
    <t>0244</t>
  </si>
  <si>
    <t>0221</t>
  </si>
  <si>
    <t>0256</t>
  </si>
  <si>
    <t>0190</t>
  </si>
  <si>
    <t>0201</t>
  </si>
  <si>
    <t>0212</t>
  </si>
  <si>
    <t>0234</t>
  </si>
  <si>
    <t>0236</t>
  </si>
  <si>
    <t>0246</t>
  </si>
  <si>
    <t>0247</t>
  </si>
  <si>
    <t>0255</t>
  </si>
  <si>
    <t>0200</t>
  </si>
  <si>
    <t>0211</t>
  </si>
  <si>
    <t>0238</t>
  </si>
  <si>
    <t>0240</t>
  </si>
  <si>
    <t>0253</t>
  </si>
  <si>
    <t>0235</t>
  </si>
  <si>
    <t>0241</t>
  </si>
  <si>
    <t>0245</t>
  </si>
  <si>
    <t>0248</t>
  </si>
  <si>
    <t>0250</t>
  </si>
  <si>
    <t>0252</t>
  </si>
  <si>
    <t>0254</t>
  </si>
  <si>
    <t>0203</t>
  </si>
  <si>
    <t>0206</t>
  </si>
  <si>
    <t>0249</t>
  </si>
  <si>
    <t>0214</t>
  </si>
  <si>
    <t>0215</t>
  </si>
  <si>
    <t>0216</t>
  </si>
  <si>
    <t>0218</t>
  </si>
  <si>
    <t>0251</t>
  </si>
  <si>
    <t>0163</t>
  </si>
  <si>
    <t>0181</t>
  </si>
  <si>
    <t>0222</t>
  </si>
  <si>
    <t>0225</t>
  </si>
  <si>
    <t>0258</t>
  </si>
  <si>
    <t>0257</t>
  </si>
  <si>
    <t>0228</t>
  </si>
  <si>
    <t>0231</t>
  </si>
  <si>
    <t>0262</t>
  </si>
  <si>
    <t>0195</t>
  </si>
  <si>
    <t>0269</t>
  </si>
  <si>
    <t>0266</t>
  </si>
  <si>
    <t>0268</t>
  </si>
  <si>
    <t>0270</t>
  </si>
  <si>
    <t>9273</t>
  </si>
  <si>
    <t>Staf Pengelolaan yang ditempatkan di SWP</t>
  </si>
  <si>
    <t>Staff SDM</t>
  </si>
  <si>
    <t>Staf Pengelolaan Perjanjian Kerjasama pada Alat Produksi Mall Atrium</t>
  </si>
  <si>
    <t>Staf Tata Usaha</t>
  </si>
  <si>
    <t>Staf Pengelolaan Perjanjian Kerjasama pada Alat Produksi Grand Zam-Zam</t>
  </si>
  <si>
    <t>Staf Perjanjian Kerjasama 2</t>
  </si>
  <si>
    <t>Staf Pengawasan</t>
  </si>
  <si>
    <t>Male</t>
  </si>
  <si>
    <t>Female</t>
  </si>
  <si>
    <t>PWN</t>
  </si>
  <si>
    <t>TUA</t>
  </si>
  <si>
    <t>EPI</t>
  </si>
  <si>
    <t>PGI</t>
  </si>
  <si>
    <t>RTA</t>
  </si>
  <si>
    <t>SEK</t>
  </si>
  <si>
    <t>Staff Sekretaris Direksi</t>
  </si>
  <si>
    <t>Daniel Kolompoy</t>
  </si>
  <si>
    <t>Gerry Prastia</t>
  </si>
  <si>
    <t>9271</t>
  </si>
  <si>
    <t>9275</t>
  </si>
  <si>
    <t>Keterangan</t>
  </si>
  <si>
    <t>ADMIN DTH</t>
  </si>
  <si>
    <t>ADMIN SURAT</t>
  </si>
  <si>
    <t>ADMIN DVS</t>
  </si>
  <si>
    <t>ADMIN UPPA</t>
  </si>
  <si>
    <t>ADMIN UPP</t>
  </si>
  <si>
    <t>ADMIN ULP</t>
  </si>
  <si>
    <t>ADMIN DKA</t>
  </si>
  <si>
    <t>ADMIN 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</si>
</sst>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rgb="FF222222"/>
      <name val="Arial Narrow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3" tint="0.59999389629810485"/>
        <bgColor theme="3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749992370372631"/>
      </left>
      <right style="thin">
        <color theme="2" tint="-0.74999237037263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</borders>
  <cellStyleXfs count="10">
    <xf numFmtId="0" fontId="0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</cellStyleXfs>
  <cellXfs count="164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16" fillId="8" borderId="9" xfId="0" applyFont="1" applyFill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11" fillId="0" borderId="9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quotePrefix="1" applyFon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9" fillId="0" borderId="9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9" xfId="0" applyFill="1" applyBorder="1" applyAlignment="1">
      <alignment wrapText="1"/>
    </xf>
    <xf numFmtId="0" fontId="0" fillId="0" borderId="9" xfId="0" applyFill="1" applyBorder="1"/>
    <xf numFmtId="0" fontId="0" fillId="0" borderId="9" xfId="0" applyFill="1" applyBorder="1" applyAlignment="1">
      <alignment horizontal="left"/>
    </xf>
    <xf numFmtId="0" fontId="0" fillId="0" borderId="9" xfId="0" quotePrefix="1" applyFill="1" applyBorder="1"/>
    <xf numFmtId="0" fontId="0" fillId="0" borderId="9" xfId="0" quotePrefix="1" applyBorder="1"/>
    <xf numFmtId="0" fontId="17" fillId="0" borderId="9" xfId="1" applyBorder="1"/>
    <xf numFmtId="0" fontId="17" fillId="0" borderId="9" xfId="1" quotePrefix="1" applyBorder="1"/>
    <xf numFmtId="0" fontId="0" fillId="0" borderId="10" xfId="0" applyFill="1" applyBorder="1"/>
    <xf numFmtId="0" fontId="7" fillId="0" borderId="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9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7" fillId="0" borderId="9" xfId="0" applyFont="1" applyBorder="1"/>
    <xf numFmtId="0" fontId="19" fillId="0" borderId="9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6" fillId="0" borderId="9" xfId="0" applyFont="1" applyBorder="1"/>
    <xf numFmtId="0" fontId="11" fillId="0" borderId="9" xfId="0" applyFont="1" applyBorder="1"/>
    <xf numFmtId="49" fontId="11" fillId="0" borderId="9" xfId="0" applyNumberFormat="1" applyFont="1" applyBorder="1" applyAlignment="1">
      <alignment horizontal="center"/>
    </xf>
    <xf numFmtId="49" fontId="11" fillId="0" borderId="9" xfId="0" applyNumberFormat="1" applyFont="1" applyBorder="1" applyAlignment="1">
      <alignment horizontal="left"/>
    </xf>
    <xf numFmtId="0" fontId="12" fillId="0" borderId="9" xfId="0" applyFont="1" applyBorder="1"/>
    <xf numFmtId="49" fontId="12" fillId="0" borderId="9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22" fillId="9" borderId="9" xfId="0" applyFont="1" applyFill="1" applyBorder="1" applyAlignment="1">
      <alignment horizontal="left"/>
    </xf>
    <xf numFmtId="0" fontId="0" fillId="9" borderId="9" xfId="0" applyFill="1" applyBorder="1" applyAlignment="1">
      <alignment horizontal="left"/>
    </xf>
    <xf numFmtId="0" fontId="0" fillId="10" borderId="9" xfId="0" applyFill="1" applyBorder="1" applyAlignment="1">
      <alignment horizontal="left"/>
    </xf>
    <xf numFmtId="0" fontId="5" fillId="0" borderId="9" xfId="0" applyFon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5" fillId="0" borderId="9" xfId="0" quotePrefix="1" applyFont="1" applyBorder="1" applyAlignment="1">
      <alignment horizontal="left"/>
    </xf>
    <xf numFmtId="0" fontId="5" fillId="0" borderId="9" xfId="0" quotePrefix="1" applyFont="1" applyBorder="1" applyAlignment="1">
      <alignment horizontal="center"/>
    </xf>
    <xf numFmtId="0" fontId="0" fillId="0" borderId="9" xfId="0" applyFont="1" applyFill="1" applyBorder="1" applyAlignment="1">
      <alignment wrapText="1"/>
    </xf>
    <xf numFmtId="0" fontId="5" fillId="0" borderId="9" xfId="0" applyFont="1" applyBorder="1"/>
    <xf numFmtId="0" fontId="5" fillId="0" borderId="9" xfId="0" quotePrefix="1" applyFont="1" applyFill="1" applyBorder="1"/>
    <xf numFmtId="0" fontId="5" fillId="0" borderId="9" xfId="0" quotePrefix="1" applyFont="1" applyBorder="1"/>
    <xf numFmtId="0" fontId="0" fillId="8" borderId="9" xfId="0" applyFill="1" applyBorder="1"/>
    <xf numFmtId="49" fontId="0" fillId="8" borderId="9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49" fontId="12" fillId="0" borderId="9" xfId="0" applyNumberFormat="1" applyFon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top"/>
    </xf>
    <xf numFmtId="0" fontId="12" fillId="8" borderId="9" xfId="0" applyFont="1" applyFill="1" applyBorder="1" applyAlignment="1">
      <alignment horizontal="left" vertical="center" wrapText="1"/>
    </xf>
    <xf numFmtId="0" fontId="0" fillId="8" borderId="9" xfId="0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left"/>
    </xf>
    <xf numFmtId="0" fontId="23" fillId="0" borderId="9" xfId="0" applyFont="1" applyBorder="1"/>
    <xf numFmtId="0" fontId="4" fillId="0" borderId="9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4" xfId="0" applyFill="1" applyBorder="1" applyAlignment="1">
      <alignment horizontal="left"/>
    </xf>
    <xf numFmtId="0" fontId="11" fillId="0" borderId="9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0" fontId="3" fillId="0" borderId="9" xfId="0" applyFont="1" applyBorder="1"/>
    <xf numFmtId="49" fontId="3" fillId="0" borderId="9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center"/>
    </xf>
    <xf numFmtId="0" fontId="0" fillId="8" borderId="0" xfId="0" applyFill="1"/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0" fontId="0" fillId="0" borderId="9" xfId="0" applyFill="1" applyBorder="1" applyProtection="1"/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Protection="1"/>
    <xf numFmtId="0" fontId="2" fillId="0" borderId="9" xfId="0" applyFont="1" applyBorder="1" applyAlignment="1">
      <alignment horizontal="center"/>
    </xf>
    <xf numFmtId="0" fontId="2" fillId="0" borderId="12" xfId="0" applyFont="1" applyFill="1" applyBorder="1" applyAlignment="1">
      <alignment horizontal="left" vertical="top"/>
    </xf>
    <xf numFmtId="0" fontId="0" fillId="0" borderId="1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9" xfId="0" applyFill="1" applyBorder="1" applyAlignment="1" applyProtection="1">
      <alignment horizontal="center"/>
    </xf>
    <xf numFmtId="0" fontId="2" fillId="0" borderId="14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top"/>
    </xf>
    <xf numFmtId="0" fontId="17" fillId="0" borderId="14" xfId="1" applyBorder="1"/>
    <xf numFmtId="0" fontId="23" fillId="0" borderId="14" xfId="0" applyFont="1" applyBorder="1" applyAlignment="1">
      <alignment horizontal="left" vertical="top"/>
    </xf>
    <xf numFmtId="0" fontId="12" fillId="0" borderId="14" xfId="0" applyFont="1" applyBorder="1"/>
    <xf numFmtId="0" fontId="0" fillId="0" borderId="14" xfId="0" applyBorder="1" applyAlignment="1">
      <alignment horizontal="left" vertical="top"/>
    </xf>
    <xf numFmtId="0" fontId="0" fillId="0" borderId="14" xfId="0" applyFill="1" applyBorder="1" applyProtection="1"/>
    <xf numFmtId="0" fontId="2" fillId="0" borderId="14" xfId="0" applyFont="1" applyFill="1" applyBorder="1" applyProtection="1"/>
    <xf numFmtId="0" fontId="2" fillId="0" borderId="9" xfId="0" applyFont="1" applyFill="1" applyBorder="1" applyAlignment="1" applyProtection="1">
      <alignment horizontal="center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49" fontId="9" fillId="0" borderId="9" xfId="0" applyNumberFormat="1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7" borderId="0" xfId="0" applyFont="1" applyFill="1" applyAlignment="1">
      <alignment horizontal="center" vertical="center" wrapText="1"/>
    </xf>
    <xf numFmtId="49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0">
    <cellStyle name="Comma 2 2" xfId="2"/>
    <cellStyle name="Comma 2 3" xfId="3"/>
    <cellStyle name="Comma 2 4" xfId="4"/>
    <cellStyle name="Comma 3" xfId="5"/>
    <cellStyle name="Comma 4" xfId="6"/>
    <cellStyle name="Comma 5" xfId="7"/>
    <cellStyle name="Normal" xfId="0" builtinId="0"/>
    <cellStyle name="Normal 2" xfId="8"/>
    <cellStyle name="Normal 2 2" xfId="9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79"/>
  <sheetViews>
    <sheetView view="pageBreakPreview" zoomScale="60" zoomScaleNormal="120" workbookViewId="0">
      <selection activeCell="C65" sqref="C65"/>
    </sheetView>
  </sheetViews>
  <sheetFormatPr defaultRowHeight="14.5" x14ac:dyDescent="0.35"/>
  <cols>
    <col min="1" max="1" width="4.1796875" customWidth="1"/>
    <col min="2" max="2" width="65" customWidth="1"/>
    <col min="3" max="3" width="9.81640625" bestFit="1" customWidth="1"/>
    <col min="4" max="4" width="11.90625" style="1" bestFit="1" customWidth="1"/>
    <col min="5" max="5" width="33" customWidth="1"/>
    <col min="6" max="6" width="11.90625" style="1" bestFit="1" customWidth="1"/>
  </cols>
  <sheetData>
    <row r="1" spans="1:6" ht="15" customHeight="1" x14ac:dyDescent="0.35">
      <c r="A1" s="135" t="s">
        <v>72</v>
      </c>
      <c r="B1" s="135"/>
      <c r="C1" s="135"/>
      <c r="D1" s="135"/>
      <c r="E1" s="135"/>
      <c r="F1" s="135"/>
    </row>
    <row r="2" spans="1:6" ht="15" customHeight="1" x14ac:dyDescent="0.35">
      <c r="A2" s="135"/>
      <c r="B2" s="135"/>
      <c r="C2" s="135"/>
      <c r="D2" s="135"/>
      <c r="E2" s="135"/>
      <c r="F2" s="135"/>
    </row>
    <row r="4" spans="1:6" x14ac:dyDescent="0.35">
      <c r="A4" s="58" t="s">
        <v>0</v>
      </c>
      <c r="B4" s="58" t="s">
        <v>1</v>
      </c>
      <c r="C4" s="58" t="s">
        <v>2</v>
      </c>
      <c r="D4" s="59" t="s">
        <v>3</v>
      </c>
      <c r="E4" s="58" t="s">
        <v>4</v>
      </c>
      <c r="F4" s="60" t="s">
        <v>5</v>
      </c>
    </row>
    <row r="5" spans="1:6" s="19" customFormat="1" x14ac:dyDescent="0.35">
      <c r="A5" s="103">
        <v>1</v>
      </c>
      <c r="B5" s="103" t="s">
        <v>1003</v>
      </c>
      <c r="C5" s="58"/>
      <c r="D5" s="59"/>
      <c r="E5" s="58"/>
      <c r="F5" s="104" t="s">
        <v>1005</v>
      </c>
    </row>
    <row r="6" spans="1:6" s="19" customFormat="1" x14ac:dyDescent="0.35">
      <c r="A6" s="103">
        <v>2</v>
      </c>
      <c r="B6" s="103" t="s">
        <v>1004</v>
      </c>
      <c r="C6" s="58"/>
      <c r="D6" s="59"/>
      <c r="E6" s="58"/>
      <c r="F6" s="104" t="s">
        <v>1006</v>
      </c>
    </row>
    <row r="7" spans="1:6" x14ac:dyDescent="0.35">
      <c r="A7" s="103">
        <v>3</v>
      </c>
      <c r="B7" s="91" t="s">
        <v>70</v>
      </c>
      <c r="C7" s="78" t="s">
        <v>71</v>
      </c>
      <c r="D7" s="63" t="s">
        <v>6</v>
      </c>
      <c r="E7" s="23"/>
      <c r="F7" s="62"/>
    </row>
    <row r="8" spans="1:6" x14ac:dyDescent="0.35">
      <c r="A8" s="103">
        <v>4</v>
      </c>
      <c r="B8" s="61" t="s">
        <v>75</v>
      </c>
      <c r="C8" s="79" t="s">
        <v>831</v>
      </c>
      <c r="D8" s="63" t="s">
        <v>7</v>
      </c>
      <c r="E8" s="61" t="s">
        <v>70</v>
      </c>
      <c r="F8" s="62" t="s">
        <v>71</v>
      </c>
    </row>
    <row r="9" spans="1:6" x14ac:dyDescent="0.35">
      <c r="A9" s="103">
        <v>5</v>
      </c>
      <c r="B9" s="23" t="s">
        <v>77</v>
      </c>
      <c r="C9" s="39" t="s">
        <v>832</v>
      </c>
      <c r="D9" s="63" t="s">
        <v>76</v>
      </c>
      <c r="E9" s="23" t="s">
        <v>70</v>
      </c>
      <c r="F9" s="63" t="s">
        <v>71</v>
      </c>
    </row>
    <row r="10" spans="1:6" x14ac:dyDescent="0.35">
      <c r="A10" s="103">
        <v>6</v>
      </c>
      <c r="B10" s="23" t="s">
        <v>73</v>
      </c>
      <c r="C10" s="39" t="s">
        <v>74</v>
      </c>
      <c r="D10" s="63" t="s">
        <v>78</v>
      </c>
      <c r="E10" s="103" t="s">
        <v>1003</v>
      </c>
      <c r="F10" s="104" t="s">
        <v>1005</v>
      </c>
    </row>
    <row r="11" spans="1:6" x14ac:dyDescent="0.35">
      <c r="A11" s="103">
        <v>7</v>
      </c>
      <c r="B11" s="23" t="s">
        <v>79</v>
      </c>
      <c r="C11" s="39" t="s">
        <v>833</v>
      </c>
      <c r="D11" s="63" t="s">
        <v>742</v>
      </c>
      <c r="E11" s="23" t="s">
        <v>73</v>
      </c>
      <c r="F11" s="63" t="s">
        <v>74</v>
      </c>
    </row>
    <row r="12" spans="1:6" x14ac:dyDescent="0.35">
      <c r="A12" s="103">
        <v>8</v>
      </c>
      <c r="B12" s="23" t="s">
        <v>80</v>
      </c>
      <c r="C12" s="39" t="s">
        <v>834</v>
      </c>
      <c r="D12" s="63" t="s">
        <v>743</v>
      </c>
      <c r="E12" s="23" t="s">
        <v>73</v>
      </c>
      <c r="F12" s="63" t="s">
        <v>74</v>
      </c>
    </row>
    <row r="13" spans="1:6" x14ac:dyDescent="0.35">
      <c r="A13" s="103">
        <v>9</v>
      </c>
      <c r="B13" s="23" t="s">
        <v>81</v>
      </c>
      <c r="C13" s="39" t="s">
        <v>82</v>
      </c>
      <c r="D13" s="63" t="s">
        <v>744</v>
      </c>
      <c r="E13" s="103" t="s">
        <v>1003</v>
      </c>
      <c r="F13" s="104" t="s">
        <v>1005</v>
      </c>
    </row>
    <row r="14" spans="1:6" x14ac:dyDescent="0.35">
      <c r="A14" s="103">
        <v>10</v>
      </c>
      <c r="B14" s="23" t="s">
        <v>83</v>
      </c>
      <c r="C14" s="39" t="s">
        <v>835</v>
      </c>
      <c r="D14" s="63" t="s">
        <v>745</v>
      </c>
      <c r="E14" s="23" t="s">
        <v>81</v>
      </c>
      <c r="F14" s="63" t="s">
        <v>82</v>
      </c>
    </row>
    <row r="15" spans="1:6" x14ac:dyDescent="0.35">
      <c r="A15" s="103">
        <v>11</v>
      </c>
      <c r="B15" s="23" t="s">
        <v>84</v>
      </c>
      <c r="C15" s="39" t="s">
        <v>836</v>
      </c>
      <c r="D15" s="63" t="s">
        <v>746</v>
      </c>
      <c r="E15" s="23" t="s">
        <v>81</v>
      </c>
      <c r="F15" s="63" t="s">
        <v>82</v>
      </c>
    </row>
    <row r="16" spans="1:6" x14ac:dyDescent="0.35">
      <c r="A16" s="103">
        <v>12</v>
      </c>
      <c r="B16" s="23" t="s">
        <v>85</v>
      </c>
      <c r="C16" s="39" t="s">
        <v>86</v>
      </c>
      <c r="D16" s="63" t="s">
        <v>747</v>
      </c>
      <c r="E16" s="103" t="s">
        <v>1004</v>
      </c>
      <c r="F16" s="105" t="s">
        <v>1006</v>
      </c>
    </row>
    <row r="17" spans="1:6" x14ac:dyDescent="0.35">
      <c r="A17" s="103">
        <v>13</v>
      </c>
      <c r="B17" s="23" t="s">
        <v>87</v>
      </c>
      <c r="C17" s="39" t="s">
        <v>837</v>
      </c>
      <c r="D17" s="63" t="s">
        <v>748</v>
      </c>
      <c r="E17" s="23" t="s">
        <v>85</v>
      </c>
      <c r="F17" s="63" t="s">
        <v>86</v>
      </c>
    </row>
    <row r="18" spans="1:6" x14ac:dyDescent="0.35">
      <c r="A18" s="103">
        <v>14</v>
      </c>
      <c r="B18" s="23" t="s">
        <v>88</v>
      </c>
      <c r="C18" s="39" t="s">
        <v>838</v>
      </c>
      <c r="D18" s="63" t="s">
        <v>749</v>
      </c>
      <c r="E18" s="23" t="s">
        <v>85</v>
      </c>
      <c r="F18" s="63" t="s">
        <v>86</v>
      </c>
    </row>
    <row r="19" spans="1:6" x14ac:dyDescent="0.35">
      <c r="A19" s="103">
        <v>15</v>
      </c>
      <c r="B19" s="23" t="s">
        <v>89</v>
      </c>
      <c r="C19" s="39" t="s">
        <v>90</v>
      </c>
      <c r="D19" s="63" t="s">
        <v>750</v>
      </c>
      <c r="E19" s="103" t="s">
        <v>1004</v>
      </c>
      <c r="F19" s="105" t="s">
        <v>1006</v>
      </c>
    </row>
    <row r="20" spans="1:6" x14ac:dyDescent="0.35">
      <c r="A20" s="103">
        <v>16</v>
      </c>
      <c r="B20" s="23" t="s">
        <v>91</v>
      </c>
      <c r="C20" s="39" t="s">
        <v>839</v>
      </c>
      <c r="D20" s="63" t="s">
        <v>751</v>
      </c>
      <c r="E20" s="23" t="s">
        <v>89</v>
      </c>
      <c r="F20" s="63" t="s">
        <v>90</v>
      </c>
    </row>
    <row r="21" spans="1:6" x14ac:dyDescent="0.35">
      <c r="A21" s="103">
        <v>17</v>
      </c>
      <c r="B21" s="23" t="s">
        <v>92</v>
      </c>
      <c r="C21" s="39" t="s">
        <v>840</v>
      </c>
      <c r="D21" s="63" t="s">
        <v>752</v>
      </c>
      <c r="E21" s="23" t="s">
        <v>89</v>
      </c>
      <c r="F21" s="63" t="s">
        <v>90</v>
      </c>
    </row>
    <row r="22" spans="1:6" x14ac:dyDescent="0.35">
      <c r="A22" s="103">
        <v>18</v>
      </c>
      <c r="B22" s="23" t="s">
        <v>93</v>
      </c>
      <c r="C22" s="39" t="s">
        <v>94</v>
      </c>
      <c r="D22" s="63" t="s">
        <v>753</v>
      </c>
      <c r="E22" s="103" t="s">
        <v>1004</v>
      </c>
      <c r="F22" s="105" t="s">
        <v>1006</v>
      </c>
    </row>
    <row r="23" spans="1:6" x14ac:dyDescent="0.35">
      <c r="A23" s="103">
        <v>19</v>
      </c>
      <c r="B23" s="23" t="s">
        <v>95</v>
      </c>
      <c r="C23" s="39" t="s">
        <v>841</v>
      </c>
      <c r="D23" s="63" t="s">
        <v>754</v>
      </c>
      <c r="E23" s="23" t="s">
        <v>96</v>
      </c>
      <c r="F23" s="63" t="s">
        <v>94</v>
      </c>
    </row>
    <row r="24" spans="1:6" x14ac:dyDescent="0.35">
      <c r="A24" s="103">
        <v>20</v>
      </c>
      <c r="B24" s="23" t="s">
        <v>97</v>
      </c>
      <c r="C24" s="39" t="s">
        <v>842</v>
      </c>
      <c r="D24" s="63" t="s">
        <v>755</v>
      </c>
      <c r="E24" s="23" t="s">
        <v>96</v>
      </c>
      <c r="F24" s="63" t="s">
        <v>94</v>
      </c>
    </row>
    <row r="25" spans="1:6" x14ac:dyDescent="0.35">
      <c r="A25" s="103">
        <v>21</v>
      </c>
      <c r="B25" s="23" t="s">
        <v>98</v>
      </c>
      <c r="C25" s="39" t="s">
        <v>99</v>
      </c>
      <c r="D25" s="63" t="s">
        <v>756</v>
      </c>
      <c r="E25" s="103" t="s">
        <v>1004</v>
      </c>
      <c r="F25" s="105" t="s">
        <v>1006</v>
      </c>
    </row>
    <row r="26" spans="1:6" x14ac:dyDescent="0.35">
      <c r="A26" s="103">
        <v>22</v>
      </c>
      <c r="B26" s="23" t="s">
        <v>878</v>
      </c>
      <c r="C26" s="39" t="s">
        <v>843</v>
      </c>
      <c r="D26" s="63" t="s">
        <v>757</v>
      </c>
      <c r="E26" s="23" t="s">
        <v>98</v>
      </c>
      <c r="F26" s="63" t="s">
        <v>99</v>
      </c>
    </row>
    <row r="27" spans="1:6" x14ac:dyDescent="0.35">
      <c r="A27" s="103">
        <v>23</v>
      </c>
      <c r="B27" s="23" t="s">
        <v>100</v>
      </c>
      <c r="C27" s="39" t="s">
        <v>844</v>
      </c>
      <c r="D27" s="63" t="s">
        <v>758</v>
      </c>
      <c r="E27" s="23" t="s">
        <v>98</v>
      </c>
      <c r="F27" s="63" t="s">
        <v>99</v>
      </c>
    </row>
    <row r="28" spans="1:6" x14ac:dyDescent="0.35">
      <c r="A28" s="103">
        <v>24</v>
      </c>
      <c r="B28" s="23" t="s">
        <v>101</v>
      </c>
      <c r="C28" s="39" t="s">
        <v>845</v>
      </c>
      <c r="D28" s="63" t="s">
        <v>759</v>
      </c>
      <c r="E28" s="103" t="s">
        <v>1004</v>
      </c>
      <c r="F28" s="105" t="s">
        <v>1006</v>
      </c>
    </row>
    <row r="29" spans="1:6" x14ac:dyDescent="0.35">
      <c r="A29" s="103">
        <v>25</v>
      </c>
      <c r="B29" s="23" t="s">
        <v>102</v>
      </c>
      <c r="C29" s="39" t="s">
        <v>846</v>
      </c>
      <c r="D29" s="63" t="s">
        <v>760</v>
      </c>
      <c r="E29" s="23" t="s">
        <v>101</v>
      </c>
      <c r="F29" s="22" t="s">
        <v>845</v>
      </c>
    </row>
    <row r="30" spans="1:6" x14ac:dyDescent="0.35">
      <c r="A30" s="103">
        <v>26</v>
      </c>
      <c r="B30" s="23" t="s">
        <v>103</v>
      </c>
      <c r="C30" s="39" t="s">
        <v>847</v>
      </c>
      <c r="D30" s="63" t="s">
        <v>761</v>
      </c>
      <c r="E30" s="23" t="s">
        <v>101</v>
      </c>
      <c r="F30" s="22" t="s">
        <v>845</v>
      </c>
    </row>
    <row r="31" spans="1:6" x14ac:dyDescent="0.35">
      <c r="A31" s="103">
        <v>27</v>
      </c>
      <c r="B31" s="23" t="s">
        <v>104</v>
      </c>
      <c r="C31" s="39" t="s">
        <v>848</v>
      </c>
      <c r="D31" s="63" t="s">
        <v>762</v>
      </c>
      <c r="E31" s="103" t="s">
        <v>1003</v>
      </c>
      <c r="F31" s="104" t="s">
        <v>1005</v>
      </c>
    </row>
    <row r="32" spans="1:6" x14ac:dyDescent="0.35">
      <c r="A32" s="103">
        <v>28</v>
      </c>
      <c r="B32" s="23" t="s">
        <v>105</v>
      </c>
      <c r="C32" s="39" t="s">
        <v>849</v>
      </c>
      <c r="D32" s="63" t="s">
        <v>763</v>
      </c>
      <c r="E32" s="23" t="s">
        <v>104</v>
      </c>
      <c r="F32" s="22" t="s">
        <v>848</v>
      </c>
    </row>
    <row r="33" spans="1:6" x14ac:dyDescent="0.35">
      <c r="A33" s="103">
        <v>29</v>
      </c>
      <c r="B33" s="23" t="s">
        <v>106</v>
      </c>
      <c r="C33" s="39" t="s">
        <v>850</v>
      </c>
      <c r="D33" s="63" t="s">
        <v>764</v>
      </c>
      <c r="E33" s="23" t="s">
        <v>104</v>
      </c>
      <c r="F33" s="22" t="s">
        <v>848</v>
      </c>
    </row>
    <row r="34" spans="1:6" s="19" customFormat="1" x14ac:dyDescent="0.35">
      <c r="A34" s="23"/>
      <c r="B34" s="23"/>
      <c r="C34" s="23"/>
      <c r="D34" s="63"/>
      <c r="E34" s="23"/>
      <c r="F34" s="23"/>
    </row>
    <row r="35" spans="1:6" x14ac:dyDescent="0.35">
      <c r="A35" s="75">
        <v>28</v>
      </c>
      <c r="B35" s="75" t="s">
        <v>766</v>
      </c>
      <c r="C35" s="75" t="s">
        <v>770</v>
      </c>
      <c r="D35" s="76"/>
      <c r="E35" s="75"/>
      <c r="F35" s="76"/>
    </row>
    <row r="36" spans="1:6" x14ac:dyDescent="0.35">
      <c r="A36" s="75">
        <v>29</v>
      </c>
      <c r="B36" s="75" t="s">
        <v>765</v>
      </c>
      <c r="C36" s="75" t="s">
        <v>851</v>
      </c>
      <c r="D36" s="76"/>
      <c r="E36" s="75" t="s">
        <v>766</v>
      </c>
      <c r="F36" s="76" t="s">
        <v>770</v>
      </c>
    </row>
    <row r="37" spans="1:6" x14ac:dyDescent="0.35">
      <c r="A37" s="75">
        <v>30</v>
      </c>
      <c r="B37" s="75" t="s">
        <v>767</v>
      </c>
      <c r="C37" s="75" t="s">
        <v>852</v>
      </c>
      <c r="D37" s="76"/>
      <c r="E37" s="75" t="s">
        <v>766</v>
      </c>
      <c r="F37" s="76" t="s">
        <v>770</v>
      </c>
    </row>
    <row r="38" spans="1:6" x14ac:dyDescent="0.35">
      <c r="A38" s="75">
        <v>31</v>
      </c>
      <c r="B38" s="75" t="s">
        <v>768</v>
      </c>
      <c r="C38" s="75" t="s">
        <v>853</v>
      </c>
      <c r="D38" s="76"/>
      <c r="E38" s="75"/>
      <c r="F38" s="76"/>
    </row>
    <row r="39" spans="1:6" x14ac:dyDescent="0.35">
      <c r="A39" s="75">
        <v>32</v>
      </c>
      <c r="B39" s="75" t="s">
        <v>769</v>
      </c>
      <c r="C39" s="75" t="s">
        <v>854</v>
      </c>
      <c r="D39" s="76"/>
      <c r="E39" s="75" t="s">
        <v>768</v>
      </c>
      <c r="F39" s="76" t="s">
        <v>853</v>
      </c>
    </row>
    <row r="40" spans="1:6" x14ac:dyDescent="0.35">
      <c r="A40" s="75">
        <v>33</v>
      </c>
      <c r="B40" s="75" t="s">
        <v>771</v>
      </c>
      <c r="C40" s="75" t="s">
        <v>855</v>
      </c>
      <c r="D40" s="76"/>
      <c r="E40" s="75" t="s">
        <v>768</v>
      </c>
      <c r="F40" s="76" t="s">
        <v>853</v>
      </c>
    </row>
    <row r="41" spans="1:6" x14ac:dyDescent="0.35">
      <c r="A41" s="75">
        <v>34</v>
      </c>
      <c r="B41" s="75" t="s">
        <v>772</v>
      </c>
      <c r="C41" s="75" t="s">
        <v>856</v>
      </c>
      <c r="D41" s="76"/>
      <c r="E41" s="75"/>
      <c r="F41" s="76"/>
    </row>
    <row r="42" spans="1:6" x14ac:dyDescent="0.35">
      <c r="A42" s="75">
        <v>35</v>
      </c>
      <c r="B42" s="75" t="s">
        <v>773</v>
      </c>
      <c r="C42" s="75" t="s">
        <v>857</v>
      </c>
      <c r="D42" s="76"/>
      <c r="E42" s="75" t="s">
        <v>772</v>
      </c>
      <c r="F42" s="76" t="s">
        <v>856</v>
      </c>
    </row>
    <row r="43" spans="1:6" x14ac:dyDescent="0.35">
      <c r="A43" s="75">
        <v>36</v>
      </c>
      <c r="B43" s="75" t="s">
        <v>774</v>
      </c>
      <c r="C43" s="75" t="s">
        <v>858</v>
      </c>
      <c r="D43" s="76"/>
      <c r="E43" s="75" t="s">
        <v>772</v>
      </c>
      <c r="F43" s="76" t="s">
        <v>856</v>
      </c>
    </row>
    <row r="44" spans="1:6" x14ac:dyDescent="0.35">
      <c r="A44" s="75">
        <v>37</v>
      </c>
      <c r="B44" s="75" t="s">
        <v>775</v>
      </c>
      <c r="C44" s="75" t="s">
        <v>863</v>
      </c>
      <c r="D44" s="76"/>
      <c r="E44" s="75"/>
      <c r="F44" s="76"/>
    </row>
    <row r="45" spans="1:6" x14ac:dyDescent="0.35">
      <c r="A45" s="75">
        <v>38</v>
      </c>
      <c r="B45" s="75" t="s">
        <v>776</v>
      </c>
      <c r="C45" s="75" t="s">
        <v>865</v>
      </c>
      <c r="D45" s="76"/>
      <c r="E45" s="75" t="s">
        <v>775</v>
      </c>
      <c r="F45" s="76" t="s">
        <v>863</v>
      </c>
    </row>
    <row r="46" spans="1:6" x14ac:dyDescent="0.35">
      <c r="A46" s="75">
        <v>39</v>
      </c>
      <c r="B46" s="75" t="s">
        <v>777</v>
      </c>
      <c r="C46" s="75" t="s">
        <v>859</v>
      </c>
      <c r="D46" s="76"/>
      <c r="E46" s="75" t="s">
        <v>775</v>
      </c>
      <c r="F46" s="76" t="s">
        <v>863</v>
      </c>
    </row>
    <row r="47" spans="1:6" x14ac:dyDescent="0.35">
      <c r="A47" s="75">
        <v>40</v>
      </c>
      <c r="B47" s="75" t="s">
        <v>778</v>
      </c>
      <c r="C47" s="75" t="s">
        <v>864</v>
      </c>
      <c r="D47" s="76"/>
      <c r="E47" s="75"/>
      <c r="F47" s="76"/>
    </row>
    <row r="48" spans="1:6" x14ac:dyDescent="0.35">
      <c r="A48" s="75">
        <v>41</v>
      </c>
      <c r="B48" s="75" t="s">
        <v>779</v>
      </c>
      <c r="C48" s="75" t="s">
        <v>860</v>
      </c>
      <c r="D48" s="76"/>
      <c r="E48" s="75" t="s">
        <v>778</v>
      </c>
      <c r="F48" s="77" t="s">
        <v>864</v>
      </c>
    </row>
    <row r="49" spans="1:6" x14ac:dyDescent="0.35">
      <c r="A49" s="75">
        <v>42</v>
      </c>
      <c r="B49" s="75" t="s">
        <v>780</v>
      </c>
      <c r="C49" s="75" t="s">
        <v>861</v>
      </c>
      <c r="D49" s="76"/>
      <c r="E49" s="75" t="s">
        <v>778</v>
      </c>
      <c r="F49" s="77" t="s">
        <v>864</v>
      </c>
    </row>
    <row r="50" spans="1:6" x14ac:dyDescent="0.35">
      <c r="A50" s="75">
        <v>43</v>
      </c>
      <c r="B50" s="75" t="s">
        <v>781</v>
      </c>
      <c r="C50" s="75" t="s">
        <v>862</v>
      </c>
      <c r="D50" s="76"/>
      <c r="E50" s="75"/>
      <c r="F50" s="76"/>
    </row>
    <row r="51" spans="1:6" x14ac:dyDescent="0.35">
      <c r="A51" s="75">
        <v>44</v>
      </c>
      <c r="B51" s="75" t="s">
        <v>782</v>
      </c>
      <c r="C51" s="75" t="s">
        <v>866</v>
      </c>
      <c r="D51" s="76"/>
      <c r="E51" s="75" t="s">
        <v>781</v>
      </c>
      <c r="F51" s="76" t="s">
        <v>862</v>
      </c>
    </row>
    <row r="52" spans="1:6" x14ac:dyDescent="0.35">
      <c r="A52" s="75">
        <v>45</v>
      </c>
      <c r="B52" s="75" t="s">
        <v>783</v>
      </c>
      <c r="C52" s="75" t="s">
        <v>867</v>
      </c>
      <c r="D52" s="76"/>
      <c r="E52" s="75" t="s">
        <v>781</v>
      </c>
      <c r="F52" s="76" t="s">
        <v>862</v>
      </c>
    </row>
    <row r="53" spans="1:6" x14ac:dyDescent="0.35">
      <c r="A53" s="75">
        <v>46</v>
      </c>
      <c r="B53" s="75" t="s">
        <v>79</v>
      </c>
      <c r="C53" s="75" t="s">
        <v>833</v>
      </c>
      <c r="D53" s="76"/>
      <c r="E53" s="75" t="s">
        <v>781</v>
      </c>
      <c r="F53" s="76" t="s">
        <v>862</v>
      </c>
    </row>
    <row r="54" spans="1:6" x14ac:dyDescent="0.35">
      <c r="A54" s="75">
        <v>47</v>
      </c>
      <c r="B54" s="75" t="s">
        <v>784</v>
      </c>
      <c r="C54" s="75" t="s">
        <v>82</v>
      </c>
      <c r="D54" s="76"/>
      <c r="E54" s="75"/>
      <c r="F54" s="76"/>
    </row>
    <row r="55" spans="1:6" x14ac:dyDescent="0.35">
      <c r="A55" s="75">
        <v>48</v>
      </c>
      <c r="B55" s="75" t="s">
        <v>83</v>
      </c>
      <c r="C55" s="75" t="s">
        <v>835</v>
      </c>
      <c r="D55" s="76"/>
      <c r="E55" s="75" t="s">
        <v>81</v>
      </c>
      <c r="F55" s="76" t="s">
        <v>82</v>
      </c>
    </row>
    <row r="56" spans="1:6" x14ac:dyDescent="0.35">
      <c r="A56" s="75">
        <v>49</v>
      </c>
      <c r="B56" s="75" t="s">
        <v>84</v>
      </c>
      <c r="C56" s="75" t="s">
        <v>836</v>
      </c>
      <c r="D56" s="76"/>
      <c r="E56" s="75" t="s">
        <v>81</v>
      </c>
      <c r="F56" s="76" t="s">
        <v>82</v>
      </c>
    </row>
    <row r="57" spans="1:6" x14ac:dyDescent="0.35">
      <c r="A57" s="75">
        <v>50</v>
      </c>
      <c r="B57" s="75" t="s">
        <v>785</v>
      </c>
      <c r="C57" s="75" t="s">
        <v>842</v>
      </c>
      <c r="D57" s="76"/>
      <c r="E57" s="75" t="s">
        <v>81</v>
      </c>
      <c r="F57" s="76" t="s">
        <v>82</v>
      </c>
    </row>
    <row r="58" spans="1:6" x14ac:dyDescent="0.35">
      <c r="A58" s="75">
        <v>51</v>
      </c>
      <c r="B58" s="75" t="s">
        <v>786</v>
      </c>
      <c r="C58" s="75" t="s">
        <v>868</v>
      </c>
      <c r="D58" s="76"/>
      <c r="E58" s="75"/>
      <c r="F58" s="76"/>
    </row>
    <row r="59" spans="1:6" x14ac:dyDescent="0.35">
      <c r="A59" s="75">
        <v>52</v>
      </c>
      <c r="B59" s="75" t="s">
        <v>787</v>
      </c>
      <c r="C59" s="75" t="s">
        <v>869</v>
      </c>
      <c r="D59" s="76"/>
      <c r="E59" s="75" t="s">
        <v>786</v>
      </c>
      <c r="F59" s="76" t="s">
        <v>868</v>
      </c>
    </row>
    <row r="60" spans="1:6" x14ac:dyDescent="0.35">
      <c r="A60" s="75">
        <v>53</v>
      </c>
      <c r="B60" s="75" t="s">
        <v>788</v>
      </c>
      <c r="C60" s="75" t="s">
        <v>870</v>
      </c>
      <c r="D60" s="76"/>
      <c r="E60" s="75" t="s">
        <v>786</v>
      </c>
      <c r="F60" s="76" t="s">
        <v>868</v>
      </c>
    </row>
    <row r="61" spans="1:6" x14ac:dyDescent="0.35">
      <c r="A61" s="75">
        <v>54</v>
      </c>
      <c r="B61" s="75" t="s">
        <v>789</v>
      </c>
      <c r="C61" s="75" t="s">
        <v>90</v>
      </c>
      <c r="D61" s="76"/>
      <c r="E61" s="75"/>
      <c r="F61" s="76"/>
    </row>
    <row r="62" spans="1:6" x14ac:dyDescent="0.35">
      <c r="A62" s="75">
        <v>55</v>
      </c>
      <c r="B62" s="75" t="s">
        <v>790</v>
      </c>
      <c r="C62" s="75" t="s">
        <v>871</v>
      </c>
      <c r="D62" s="76"/>
      <c r="E62" s="75" t="s">
        <v>789</v>
      </c>
      <c r="F62" s="76" t="s">
        <v>90</v>
      </c>
    </row>
    <row r="63" spans="1:6" x14ac:dyDescent="0.35">
      <c r="A63" s="75">
        <v>56</v>
      </c>
      <c r="B63" s="75" t="s">
        <v>791</v>
      </c>
      <c r="C63" s="75" t="s">
        <v>872</v>
      </c>
      <c r="D63" s="76"/>
      <c r="E63" s="75" t="s">
        <v>789</v>
      </c>
      <c r="F63" s="76" t="s">
        <v>90</v>
      </c>
    </row>
    <row r="64" spans="1:6" x14ac:dyDescent="0.35">
      <c r="A64" s="75">
        <v>57</v>
      </c>
      <c r="B64" s="75" t="s">
        <v>85</v>
      </c>
      <c r="C64" s="75" t="s">
        <v>86</v>
      </c>
      <c r="D64" s="76"/>
      <c r="E64" s="75"/>
      <c r="F64" s="76"/>
    </row>
    <row r="65" spans="1:6" x14ac:dyDescent="0.35">
      <c r="A65" s="75">
        <v>58</v>
      </c>
      <c r="B65" s="75" t="s">
        <v>792</v>
      </c>
      <c r="C65" s="75" t="s">
        <v>873</v>
      </c>
      <c r="D65" s="76"/>
      <c r="E65" s="75" t="s">
        <v>85</v>
      </c>
      <c r="F65" s="76" t="s">
        <v>86</v>
      </c>
    </row>
    <row r="66" spans="1:6" x14ac:dyDescent="0.35">
      <c r="A66" s="75">
        <v>59</v>
      </c>
      <c r="B66" s="75" t="s">
        <v>88</v>
      </c>
      <c r="C66" s="75" t="s">
        <v>874</v>
      </c>
      <c r="D66" s="76"/>
      <c r="E66" s="75" t="s">
        <v>85</v>
      </c>
      <c r="F66" s="76" t="s">
        <v>86</v>
      </c>
    </row>
    <row r="76" spans="1:6" x14ac:dyDescent="0.35">
      <c r="C76" s="106"/>
    </row>
    <row r="78" spans="1:6" x14ac:dyDescent="0.35">
      <c r="B78" t="s">
        <v>8</v>
      </c>
    </row>
    <row r="79" spans="1:6" x14ac:dyDescent="0.35">
      <c r="B79" t="s">
        <v>9</v>
      </c>
    </row>
  </sheetData>
  <mergeCells count="1">
    <mergeCell ref="A1:F2"/>
  </mergeCells>
  <printOptions gridLines="1" gridLinesSet="0"/>
  <pageMargins left="0.7" right="0.7" top="0.75" bottom="0.75" header="0.5" footer="0.5"/>
  <pageSetup paperSize="9" scale="95" orientation="landscape" r:id="rId1"/>
  <rowBreaks count="1" manualBreakCount="1">
    <brk id="33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4" workbookViewId="0">
      <selection activeCell="B28" sqref="B28"/>
    </sheetView>
  </sheetViews>
  <sheetFormatPr defaultRowHeight="14.5" x14ac:dyDescent="0.35"/>
  <cols>
    <col min="1" max="1" width="4.453125" style="5" customWidth="1"/>
    <col min="2" max="2" width="29.90625" customWidth="1"/>
    <col min="3" max="3" width="50.26953125" style="7" bestFit="1" customWidth="1"/>
    <col min="4" max="4" width="33.453125" customWidth="1"/>
  </cols>
  <sheetData>
    <row r="1" spans="1:4" ht="15" customHeight="1" x14ac:dyDescent="0.35">
      <c r="A1" s="152" t="s">
        <v>66</v>
      </c>
      <c r="B1" s="152"/>
      <c r="C1" s="152"/>
      <c r="D1" s="152"/>
    </row>
    <row r="2" spans="1:4" ht="32.25" customHeight="1" x14ac:dyDescent="0.35">
      <c r="A2" s="152"/>
      <c r="B2" s="152"/>
      <c r="C2" s="152"/>
      <c r="D2" s="152"/>
    </row>
    <row r="4" spans="1:4" x14ac:dyDescent="0.35">
      <c r="A4" s="28" t="s">
        <v>0</v>
      </c>
      <c r="B4" s="28" t="s">
        <v>67</v>
      </c>
      <c r="C4" s="30" t="s">
        <v>68</v>
      </c>
      <c r="D4" s="28" t="s">
        <v>69</v>
      </c>
    </row>
    <row r="5" spans="1:4" x14ac:dyDescent="0.35">
      <c r="A5" s="149">
        <v>1</v>
      </c>
      <c r="B5" s="147" t="s">
        <v>140</v>
      </c>
      <c r="C5" s="148" t="s">
        <v>133</v>
      </c>
      <c r="D5" s="31" t="s">
        <v>134</v>
      </c>
    </row>
    <row r="6" spans="1:4" x14ac:dyDescent="0.35">
      <c r="A6" s="151"/>
      <c r="B6" s="154"/>
      <c r="C6" s="153"/>
      <c r="D6" s="32" t="s">
        <v>135</v>
      </c>
    </row>
    <row r="7" spans="1:4" x14ac:dyDescent="0.35">
      <c r="A7" s="150"/>
      <c r="B7" s="154"/>
      <c r="C7" s="153"/>
      <c r="D7" s="31" t="s">
        <v>136</v>
      </c>
    </row>
    <row r="8" spans="1:4" x14ac:dyDescent="0.35">
      <c r="A8" s="29"/>
      <c r="B8" s="29"/>
      <c r="C8" s="33"/>
      <c r="D8" s="29"/>
    </row>
    <row r="9" spans="1:4" x14ac:dyDescent="0.35">
      <c r="A9" s="149">
        <v>2</v>
      </c>
      <c r="B9" s="147" t="s">
        <v>114</v>
      </c>
      <c r="C9" s="148" t="s">
        <v>137</v>
      </c>
      <c r="D9" s="31" t="s">
        <v>138</v>
      </c>
    </row>
    <row r="10" spans="1:4" x14ac:dyDescent="0.35">
      <c r="A10" s="150"/>
      <c r="B10" s="147"/>
      <c r="C10" s="148"/>
      <c r="D10" s="32" t="s">
        <v>139</v>
      </c>
    </row>
    <row r="11" spans="1:4" x14ac:dyDescent="0.35">
      <c r="A11" s="29"/>
      <c r="B11" s="31"/>
      <c r="C11" s="34"/>
      <c r="D11" s="29"/>
    </row>
    <row r="12" spans="1:4" x14ac:dyDescent="0.35">
      <c r="A12" s="149">
        <v>3</v>
      </c>
      <c r="B12" s="147" t="s">
        <v>115</v>
      </c>
      <c r="C12" s="148" t="s">
        <v>142</v>
      </c>
      <c r="D12" s="31" t="s">
        <v>143</v>
      </c>
    </row>
    <row r="13" spans="1:4" x14ac:dyDescent="0.35">
      <c r="A13" s="151"/>
      <c r="B13" s="147"/>
      <c r="C13" s="153"/>
      <c r="D13" s="32" t="s">
        <v>135</v>
      </c>
    </row>
    <row r="14" spans="1:4" x14ac:dyDescent="0.35">
      <c r="A14" s="150"/>
      <c r="B14" s="147"/>
      <c r="C14" s="153"/>
      <c r="D14" s="31" t="s">
        <v>136</v>
      </c>
    </row>
    <row r="15" spans="1:4" x14ac:dyDescent="0.35">
      <c r="A15" s="149">
        <v>4</v>
      </c>
      <c r="B15" s="29"/>
      <c r="C15" s="33"/>
      <c r="D15" s="29"/>
    </row>
    <row r="16" spans="1:4" x14ac:dyDescent="0.35">
      <c r="A16" s="151"/>
      <c r="B16" s="146" t="s">
        <v>116</v>
      </c>
      <c r="C16" s="148" t="s">
        <v>141</v>
      </c>
      <c r="D16" s="31" t="s">
        <v>144</v>
      </c>
    </row>
    <row r="17" spans="1:4" x14ac:dyDescent="0.35">
      <c r="A17" s="150"/>
      <c r="B17" s="147"/>
      <c r="C17" s="148"/>
      <c r="D17" s="32" t="s">
        <v>139</v>
      </c>
    </row>
    <row r="18" spans="1:4" x14ac:dyDescent="0.35">
      <c r="B18" s="19"/>
      <c r="D18" s="19"/>
    </row>
  </sheetData>
  <mergeCells count="13">
    <mergeCell ref="A1:D2"/>
    <mergeCell ref="C5:C7"/>
    <mergeCell ref="B5:B7"/>
    <mergeCell ref="A5:A7"/>
    <mergeCell ref="C12:C14"/>
    <mergeCell ref="B12:B14"/>
    <mergeCell ref="B16:B17"/>
    <mergeCell ref="C16:C17"/>
    <mergeCell ref="B9:B10"/>
    <mergeCell ref="C9:C10"/>
    <mergeCell ref="A9:A10"/>
    <mergeCell ref="A12:A14"/>
    <mergeCell ref="A15:A17"/>
  </mergeCells>
  <printOptions gridLines="1" gridLinesSet="0"/>
  <pageMargins left="0.7" right="0.7" top="0.75" bottom="0.75" header="0.5" footer="0.5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>
      <selection activeCell="B24" sqref="B24"/>
    </sheetView>
  </sheetViews>
  <sheetFormatPr defaultRowHeight="14.5" x14ac:dyDescent="0.35"/>
  <cols>
    <col min="1" max="1" width="4.26953125" style="6" customWidth="1"/>
    <col min="2" max="2" width="36.54296875" customWidth="1"/>
    <col min="3" max="3" width="9.54296875" customWidth="1"/>
    <col min="5" max="5" width="22.7265625" bestFit="1" customWidth="1"/>
  </cols>
  <sheetData>
    <row r="1" spans="1:5" ht="15" customHeight="1" x14ac:dyDescent="0.35">
      <c r="A1" s="155" t="s">
        <v>45</v>
      </c>
      <c r="B1" s="155"/>
      <c r="D1" s="155" t="s">
        <v>54</v>
      </c>
      <c r="E1" s="155"/>
    </row>
    <row r="2" spans="1:5" ht="15" customHeight="1" x14ac:dyDescent="0.35">
      <c r="A2" s="155"/>
      <c r="B2" s="155"/>
      <c r="D2" s="155"/>
      <c r="E2" s="155"/>
    </row>
    <row r="3" spans="1:5" x14ac:dyDescent="0.35">
      <c r="A3" s="5"/>
      <c r="B3" s="19"/>
      <c r="D3" s="5"/>
      <c r="E3" s="19"/>
    </row>
    <row r="4" spans="1:5" x14ac:dyDescent="0.35">
      <c r="A4" s="21" t="s">
        <v>0</v>
      </c>
      <c r="B4" s="16" t="s">
        <v>46</v>
      </c>
      <c r="D4" s="35" t="s">
        <v>0</v>
      </c>
      <c r="E4" s="16" t="s">
        <v>46</v>
      </c>
    </row>
    <row r="5" spans="1:5" x14ac:dyDescent="0.35">
      <c r="A5" s="17">
        <v>1</v>
      </c>
      <c r="B5" s="2" t="s">
        <v>47</v>
      </c>
      <c r="D5" s="17">
        <v>1</v>
      </c>
      <c r="E5" s="2" t="s">
        <v>55</v>
      </c>
    </row>
    <row r="6" spans="1:5" x14ac:dyDescent="0.35">
      <c r="A6" s="17">
        <v>2</v>
      </c>
      <c r="B6" s="2" t="s">
        <v>48</v>
      </c>
      <c r="D6" s="17">
        <v>2</v>
      </c>
      <c r="E6" s="2" t="s">
        <v>56</v>
      </c>
    </row>
    <row r="7" spans="1:5" x14ac:dyDescent="0.35">
      <c r="A7" s="17">
        <v>3</v>
      </c>
      <c r="B7" s="2" t="s">
        <v>49</v>
      </c>
      <c r="D7" s="17">
        <v>3</v>
      </c>
      <c r="E7" s="2" t="s">
        <v>57</v>
      </c>
    </row>
    <row r="8" spans="1:5" x14ac:dyDescent="0.35">
      <c r="A8" s="17">
        <v>4</v>
      </c>
      <c r="B8" s="2" t="s">
        <v>50</v>
      </c>
    </row>
    <row r="9" spans="1:5" x14ac:dyDescent="0.35">
      <c r="A9" s="17">
        <v>5</v>
      </c>
      <c r="B9" s="2" t="s">
        <v>51</v>
      </c>
    </row>
    <row r="10" spans="1:5" x14ac:dyDescent="0.35">
      <c r="A10" s="17">
        <v>6</v>
      </c>
      <c r="B10" s="2" t="s">
        <v>52</v>
      </c>
    </row>
    <row r="11" spans="1:5" x14ac:dyDescent="0.35">
      <c r="A11" s="17">
        <v>7</v>
      </c>
      <c r="B11" s="2" t="s">
        <v>53</v>
      </c>
    </row>
    <row r="12" spans="1:5" x14ac:dyDescent="0.35">
      <c r="A12" s="17">
        <v>9</v>
      </c>
      <c r="B12" s="47" t="s">
        <v>661</v>
      </c>
    </row>
    <row r="13" spans="1:5" x14ac:dyDescent="0.35">
      <c r="A13" s="17">
        <v>10</v>
      </c>
      <c r="B13" s="47" t="s">
        <v>662</v>
      </c>
    </row>
    <row r="14" spans="1:5" x14ac:dyDescent="0.35">
      <c r="A14" s="17">
        <v>13</v>
      </c>
      <c r="B14" s="47" t="s">
        <v>664</v>
      </c>
    </row>
    <row r="15" spans="1:5" x14ac:dyDescent="0.35">
      <c r="A15" s="17">
        <v>14</v>
      </c>
      <c r="B15" s="47" t="s">
        <v>665</v>
      </c>
    </row>
    <row r="16" spans="1:5" x14ac:dyDescent="0.35">
      <c r="A16" s="17">
        <v>15</v>
      </c>
      <c r="B16" s="2" t="s">
        <v>666</v>
      </c>
    </row>
    <row r="17" spans="1:2" x14ac:dyDescent="0.35">
      <c r="A17" s="17">
        <v>16</v>
      </c>
      <c r="B17" s="2" t="s">
        <v>662</v>
      </c>
    </row>
    <row r="18" spans="1:2" x14ac:dyDescent="0.35">
      <c r="A18" s="17">
        <v>17</v>
      </c>
      <c r="B18" s="2" t="s">
        <v>667</v>
      </c>
    </row>
    <row r="19" spans="1:2" x14ac:dyDescent="0.35">
      <c r="A19" s="17">
        <v>18</v>
      </c>
      <c r="B19" s="2" t="s">
        <v>668</v>
      </c>
    </row>
    <row r="20" spans="1:2" x14ac:dyDescent="0.35">
      <c r="A20" s="17">
        <v>19</v>
      </c>
      <c r="B20" s="2" t="s">
        <v>669</v>
      </c>
    </row>
    <row r="21" spans="1:2" x14ac:dyDescent="0.35">
      <c r="A21" s="17">
        <v>20</v>
      </c>
      <c r="B21" s="2" t="s">
        <v>663</v>
      </c>
    </row>
    <row r="22" spans="1:2" x14ac:dyDescent="0.35">
      <c r="A22" s="17">
        <v>21</v>
      </c>
      <c r="B22" s="2" t="s">
        <v>664</v>
      </c>
    </row>
    <row r="23" spans="1:2" x14ac:dyDescent="0.35">
      <c r="A23" s="17">
        <v>22</v>
      </c>
      <c r="B23" s="2" t="s">
        <v>670</v>
      </c>
    </row>
    <row r="24" spans="1:2" x14ac:dyDescent="0.35">
      <c r="A24" s="17">
        <v>23</v>
      </c>
      <c r="B24" s="2" t="s">
        <v>671</v>
      </c>
    </row>
    <row r="25" spans="1:2" x14ac:dyDescent="0.35">
      <c r="A25" s="17">
        <v>24</v>
      </c>
      <c r="B25" s="2" t="s">
        <v>672</v>
      </c>
    </row>
    <row r="26" spans="1:2" x14ac:dyDescent="0.35">
      <c r="A26" s="17">
        <v>25</v>
      </c>
      <c r="B26" s="2" t="s">
        <v>673</v>
      </c>
    </row>
    <row r="27" spans="1:2" x14ac:dyDescent="0.35">
      <c r="A27" s="17">
        <v>26</v>
      </c>
      <c r="B27" s="2" t="s">
        <v>674</v>
      </c>
    </row>
    <row r="28" spans="1:2" x14ac:dyDescent="0.35">
      <c r="A28" s="17">
        <v>27</v>
      </c>
      <c r="B28" s="2" t="s">
        <v>675</v>
      </c>
    </row>
  </sheetData>
  <mergeCells count="2">
    <mergeCell ref="A1:B2"/>
    <mergeCell ref="D1:E2"/>
  </mergeCells>
  <printOptions gridLines="1" gridLinesSet="0"/>
  <pageMargins left="0.7" right="0.7" top="0.75" bottom="0.75" header="0.5" footer="0.5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7"/>
    </sheetView>
  </sheetViews>
  <sheetFormatPr defaultRowHeight="14.5" x14ac:dyDescent="0.35"/>
  <cols>
    <col min="1" max="1" width="4.26953125" style="6" customWidth="1"/>
    <col min="2" max="2" width="36.54296875" customWidth="1"/>
    <col min="3" max="3" width="9.54296875" customWidth="1"/>
  </cols>
  <sheetData>
    <row r="1" spans="1:2" ht="15" customHeight="1" x14ac:dyDescent="0.35">
      <c r="A1" s="155" t="s">
        <v>54</v>
      </c>
      <c r="B1" s="155"/>
    </row>
    <row r="2" spans="1:2" ht="15" customHeight="1" x14ac:dyDescent="0.35">
      <c r="A2" s="155"/>
      <c r="B2" s="155"/>
    </row>
    <row r="3" spans="1:2" x14ac:dyDescent="0.35">
      <c r="A3" s="5"/>
    </row>
    <row r="4" spans="1:2" x14ac:dyDescent="0.35">
      <c r="A4" s="8" t="s">
        <v>0</v>
      </c>
      <c r="B4" s="9" t="s">
        <v>46</v>
      </c>
    </row>
    <row r="5" spans="1:2" x14ac:dyDescent="0.35">
      <c r="A5" s="17">
        <v>1</v>
      </c>
      <c r="B5" s="2" t="s">
        <v>55</v>
      </c>
    </row>
    <row r="6" spans="1:2" x14ac:dyDescent="0.35">
      <c r="A6" s="17">
        <v>2</v>
      </c>
      <c r="B6" s="2" t="s">
        <v>56</v>
      </c>
    </row>
    <row r="7" spans="1:2" x14ac:dyDescent="0.35">
      <c r="A7" s="17">
        <v>3</v>
      </c>
      <c r="B7" s="2" t="s">
        <v>57</v>
      </c>
    </row>
  </sheetData>
  <mergeCells count="1">
    <mergeCell ref="A1:B2"/>
  </mergeCells>
  <printOptions gridLines="1" gridLinesSet="0"/>
  <pageMargins left="0.70078740157480324" right="0.70078740157480324" top="0.75196850393700787" bottom="0.75196850393700787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zoomScale="85" workbookViewId="0">
      <selection activeCell="E15" sqref="E15"/>
    </sheetView>
  </sheetViews>
  <sheetFormatPr defaultRowHeight="14.5" x14ac:dyDescent="0.35"/>
  <cols>
    <col min="1" max="1" width="4.1796875" customWidth="1"/>
    <col min="2" max="2" width="135.7265625" customWidth="1"/>
  </cols>
  <sheetData>
    <row r="2" spans="2:9" x14ac:dyDescent="0.35">
      <c r="B2" s="12" t="s">
        <v>58</v>
      </c>
    </row>
    <row r="3" spans="2:9" x14ac:dyDescent="0.35">
      <c r="B3" s="156"/>
      <c r="C3" s="19"/>
      <c r="D3" s="19"/>
      <c r="E3" s="19"/>
      <c r="F3" s="19"/>
      <c r="G3" s="19"/>
      <c r="H3" s="19"/>
      <c r="I3" s="19"/>
    </row>
    <row r="4" spans="2:9" x14ac:dyDescent="0.35">
      <c r="B4" s="157"/>
      <c r="C4" s="19"/>
      <c r="D4" s="19"/>
      <c r="E4" s="19"/>
      <c r="F4" s="19"/>
      <c r="G4" s="19"/>
      <c r="H4" s="19"/>
      <c r="I4" s="19"/>
    </row>
    <row r="5" spans="2:9" x14ac:dyDescent="0.35">
      <c r="B5" s="157"/>
      <c r="C5" s="19"/>
      <c r="D5" s="19"/>
      <c r="E5" s="19"/>
      <c r="F5" s="19"/>
      <c r="G5" s="19"/>
      <c r="H5" s="19"/>
      <c r="I5" s="19"/>
    </row>
    <row r="6" spans="2:9" x14ac:dyDescent="0.35">
      <c r="B6" s="157"/>
      <c r="C6" s="19"/>
      <c r="D6" s="19"/>
      <c r="E6" s="19"/>
      <c r="F6" s="19"/>
      <c r="G6" s="19"/>
      <c r="H6" s="19"/>
      <c r="I6" s="19"/>
    </row>
    <row r="7" spans="2:9" x14ac:dyDescent="0.35">
      <c r="B7" s="157"/>
      <c r="C7" s="19"/>
      <c r="D7" s="19"/>
      <c r="E7" s="19"/>
      <c r="F7" s="19"/>
      <c r="G7" s="19"/>
      <c r="H7" s="19"/>
      <c r="I7" s="19"/>
    </row>
    <row r="8" spans="2:9" x14ac:dyDescent="0.35">
      <c r="B8" s="158"/>
      <c r="C8" s="19"/>
      <c r="D8" s="19"/>
      <c r="E8" s="19"/>
      <c r="F8" s="19"/>
      <c r="G8" s="19"/>
      <c r="H8" s="19"/>
      <c r="I8" s="19"/>
    </row>
    <row r="11" spans="2:9" x14ac:dyDescent="0.35">
      <c r="B11" s="12" t="s">
        <v>59</v>
      </c>
    </row>
    <row r="12" spans="2:9" x14ac:dyDescent="0.35">
      <c r="B12" s="159"/>
    </row>
    <row r="13" spans="2:9" x14ac:dyDescent="0.35">
      <c r="B13" s="160"/>
    </row>
    <row r="14" spans="2:9" x14ac:dyDescent="0.35">
      <c r="B14" s="160"/>
    </row>
    <row r="15" spans="2:9" x14ac:dyDescent="0.35">
      <c r="B15" s="160"/>
    </row>
    <row r="16" spans="2:9" x14ac:dyDescent="0.35">
      <c r="B16" s="160"/>
    </row>
    <row r="17" spans="2:2" x14ac:dyDescent="0.35">
      <c r="B17" s="161"/>
    </row>
  </sheetData>
  <mergeCells count="2">
    <mergeCell ref="B3:B8"/>
    <mergeCell ref="B12:B17"/>
  </mergeCells>
  <printOptions gridLines="1" gridLinesSet="0"/>
  <pageMargins left="0.7" right="0.7" top="0.75" bottom="0.75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M24" sqref="M24"/>
    </sheetView>
  </sheetViews>
  <sheetFormatPr defaultRowHeight="14.5" x14ac:dyDescent="0.35"/>
  <cols>
    <col min="1" max="1" width="4.7265625" style="6" customWidth="1"/>
    <col min="2" max="2" width="32.453125" customWidth="1"/>
  </cols>
  <sheetData>
    <row r="1" spans="1:2" x14ac:dyDescent="0.35">
      <c r="A1" s="152" t="s">
        <v>60</v>
      </c>
      <c r="B1" s="152"/>
    </row>
    <row r="2" spans="1:2" ht="27.75" customHeight="1" x14ac:dyDescent="0.35">
      <c r="A2" s="152"/>
      <c r="B2" s="152"/>
    </row>
    <row r="3" spans="1:2" x14ac:dyDescent="0.35">
      <c r="A3" s="5"/>
    </row>
    <row r="4" spans="1:2" x14ac:dyDescent="0.35">
      <c r="A4" s="8" t="s">
        <v>0</v>
      </c>
      <c r="B4" s="9" t="s">
        <v>61</v>
      </c>
    </row>
    <row r="5" spans="1:2" x14ac:dyDescent="0.35">
      <c r="A5" s="17">
        <v>1</v>
      </c>
      <c r="B5" s="2" t="s">
        <v>62</v>
      </c>
    </row>
    <row r="6" spans="1:2" x14ac:dyDescent="0.35">
      <c r="A6" s="17">
        <v>2</v>
      </c>
      <c r="B6" s="2" t="s">
        <v>63</v>
      </c>
    </row>
    <row r="7" spans="1:2" x14ac:dyDescent="0.35">
      <c r="A7" s="17">
        <v>3</v>
      </c>
      <c r="B7" s="2" t="s">
        <v>64</v>
      </c>
    </row>
    <row r="9" spans="1:2" ht="43.5" x14ac:dyDescent="0.35">
      <c r="B9" s="18" t="s">
        <v>65</v>
      </c>
    </row>
  </sheetData>
  <mergeCells count="1">
    <mergeCell ref="A1:B2"/>
  </mergeCells>
  <printOptions gridLines="1" gridLinesSet="0"/>
  <pageMargins left="0.7" right="0.7" top="0.75" bottom="0.75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6"/>
  <sheetViews>
    <sheetView tabSelected="1" view="pageBreakPreview" topLeftCell="B28" zoomScale="104" zoomScaleNormal="100" zoomScaleSheetLayoutView="104" workbookViewId="0">
      <selection activeCell="E66" sqref="E66"/>
    </sheetView>
  </sheetViews>
  <sheetFormatPr defaultRowHeight="14.5" x14ac:dyDescent="0.35"/>
  <cols>
    <col min="1" max="1" width="3.1796875" style="6" bestFit="1" customWidth="1"/>
    <col min="2" max="2" width="6.54296875" style="6" bestFit="1" customWidth="1"/>
    <col min="3" max="3" width="81.1796875" customWidth="1"/>
    <col min="4" max="4" width="9.90625" style="19" bestFit="1" customWidth="1"/>
    <col min="5" max="5" width="36.08984375" style="3" bestFit="1" customWidth="1"/>
    <col min="6" max="6" width="22.08984375" style="3" customWidth="1"/>
    <col min="7" max="7" width="31" style="3" bestFit="1" customWidth="1"/>
    <col min="10" max="10" width="8.7265625" style="6"/>
  </cols>
  <sheetData>
    <row r="1" spans="1:10" ht="15" customHeight="1" x14ac:dyDescent="0.35">
      <c r="A1" s="136" t="s">
        <v>10</v>
      </c>
      <c r="B1" s="136"/>
      <c r="C1" s="136"/>
      <c r="D1" s="136"/>
      <c r="E1" s="137"/>
      <c r="F1" s="137"/>
      <c r="G1" s="137"/>
    </row>
    <row r="2" spans="1:10" ht="15" customHeight="1" x14ac:dyDescent="0.35">
      <c r="A2" s="136"/>
      <c r="B2" s="136"/>
      <c r="C2" s="136"/>
      <c r="D2" s="136"/>
      <c r="E2" s="137"/>
      <c r="F2" s="137"/>
      <c r="G2" s="137"/>
    </row>
    <row r="3" spans="1:10" x14ac:dyDescent="0.35">
      <c r="A3" s="22"/>
      <c r="B3" s="22"/>
      <c r="C3" s="23"/>
      <c r="D3" s="23"/>
      <c r="E3" s="39"/>
      <c r="F3" s="39"/>
      <c r="G3" s="39"/>
    </row>
    <row r="4" spans="1:10" x14ac:dyDescent="0.35">
      <c r="A4" s="87" t="s">
        <v>0</v>
      </c>
      <c r="B4" s="87"/>
      <c r="C4" s="58" t="s">
        <v>11</v>
      </c>
      <c r="D4" s="58" t="s">
        <v>879</v>
      </c>
      <c r="E4" s="39" t="s">
        <v>880</v>
      </c>
      <c r="F4" s="80" t="s">
        <v>12</v>
      </c>
      <c r="G4" s="80" t="s">
        <v>13</v>
      </c>
      <c r="I4" s="23"/>
      <c r="J4" s="22" t="s">
        <v>1227</v>
      </c>
    </row>
    <row r="5" spans="1:10" x14ac:dyDescent="0.35">
      <c r="A5" s="24">
        <v>1</v>
      </c>
      <c r="B5" s="24"/>
      <c r="C5" s="81" t="s">
        <v>107</v>
      </c>
      <c r="D5" s="78" t="s">
        <v>71</v>
      </c>
      <c r="E5" s="82" t="s">
        <v>881</v>
      </c>
      <c r="F5" s="82" t="str">
        <f>CONCATENATE(E5,D5)</f>
        <v>Ka.SPI</v>
      </c>
      <c r="G5" s="83"/>
      <c r="I5" s="23"/>
      <c r="J5" s="22"/>
    </row>
    <row r="6" spans="1:10" x14ac:dyDescent="0.35">
      <c r="A6" s="24"/>
      <c r="B6" s="24">
        <v>1.1000000000000001</v>
      </c>
      <c r="C6" s="92" t="s">
        <v>75</v>
      </c>
      <c r="D6" s="79" t="s">
        <v>831</v>
      </c>
      <c r="E6" s="82" t="s">
        <v>915</v>
      </c>
      <c r="F6" s="82" t="str">
        <f t="shared" ref="F6:F70" si="0">CONCATENATE(E6,D6)</f>
        <v>Pengawas UMK</v>
      </c>
      <c r="G6" s="82" t="str">
        <f>F5</f>
        <v>Ka.SPI</v>
      </c>
      <c r="I6" s="23"/>
      <c r="J6" s="22"/>
    </row>
    <row r="7" spans="1:10" s="19" customFormat="1" x14ac:dyDescent="0.35">
      <c r="A7" s="24"/>
      <c r="B7" s="93" t="s">
        <v>966</v>
      </c>
      <c r="C7" s="92" t="s">
        <v>967</v>
      </c>
      <c r="D7" s="79" t="s">
        <v>914</v>
      </c>
      <c r="E7" s="82" t="s">
        <v>884</v>
      </c>
      <c r="F7" s="82" t="str">
        <f t="shared" si="0"/>
        <v>SPV.UMSPI</v>
      </c>
      <c r="G7" s="82" t="str">
        <f>F6</f>
        <v>Pengawas UMK</v>
      </c>
      <c r="I7" s="23"/>
      <c r="J7" s="22"/>
    </row>
    <row r="8" spans="1:10" x14ac:dyDescent="0.35">
      <c r="A8" s="24"/>
      <c r="B8" s="24">
        <v>1.2</v>
      </c>
      <c r="C8" s="92" t="s">
        <v>77</v>
      </c>
      <c r="D8" s="39" t="s">
        <v>832</v>
      </c>
      <c r="E8" s="82" t="s">
        <v>915</v>
      </c>
      <c r="F8" s="82" t="str">
        <f t="shared" si="0"/>
        <v>Pengawas PUH</v>
      </c>
      <c r="G8" s="82" t="str">
        <f>F5</f>
        <v>Ka.SPI</v>
      </c>
      <c r="I8" s="23"/>
      <c r="J8" s="22"/>
    </row>
    <row r="9" spans="1:10" s="19" customFormat="1" x14ac:dyDescent="0.35">
      <c r="A9" s="24"/>
      <c r="B9" s="24"/>
      <c r="C9" s="109" t="s">
        <v>1213</v>
      </c>
      <c r="D9" s="113" t="s">
        <v>1216</v>
      </c>
      <c r="E9" s="82" t="s">
        <v>1017</v>
      </c>
      <c r="F9" s="82" t="str">
        <f t="shared" si="0"/>
        <v>STAFF.PWN</v>
      </c>
      <c r="G9" s="82" t="str">
        <f>F8</f>
        <v>Pengawas PUH</v>
      </c>
      <c r="I9" s="23"/>
      <c r="J9" s="22"/>
    </row>
    <row r="10" spans="1:10" s="19" customFormat="1" x14ac:dyDescent="0.35">
      <c r="A10" s="24"/>
      <c r="B10" s="24"/>
      <c r="C10" s="109" t="s">
        <v>1210</v>
      </c>
      <c r="D10" s="113" t="s">
        <v>1217</v>
      </c>
      <c r="E10" s="82" t="s">
        <v>1017</v>
      </c>
      <c r="F10" s="82" t="str">
        <f t="shared" si="0"/>
        <v>STAFF.TUA</v>
      </c>
      <c r="G10" s="82" t="str">
        <f>G7</f>
        <v>Pengawas UMK</v>
      </c>
      <c r="I10" s="23"/>
      <c r="J10" s="22" t="s">
        <v>1094</v>
      </c>
    </row>
    <row r="11" spans="1:10" x14ac:dyDescent="0.35">
      <c r="A11" s="24">
        <v>2</v>
      </c>
      <c r="B11" s="24"/>
      <c r="C11" s="84" t="s">
        <v>108</v>
      </c>
      <c r="D11" s="39" t="s">
        <v>74</v>
      </c>
      <c r="E11" s="83" t="s">
        <v>882</v>
      </c>
      <c r="F11" s="82" t="str">
        <f t="shared" si="0"/>
        <v>SM.DVM</v>
      </c>
      <c r="G11" s="111" t="s">
        <v>1012</v>
      </c>
      <c r="I11" s="23"/>
      <c r="J11" s="22" t="s">
        <v>1094</v>
      </c>
    </row>
    <row r="12" spans="1:10" x14ac:dyDescent="0.35">
      <c r="A12" s="24"/>
      <c r="B12" s="24">
        <v>2.1</v>
      </c>
      <c r="C12" s="92" t="s">
        <v>968</v>
      </c>
      <c r="D12" s="39" t="s">
        <v>833</v>
      </c>
      <c r="E12" s="83" t="s">
        <v>883</v>
      </c>
      <c r="F12" s="82" t="str">
        <f t="shared" si="0"/>
        <v>JM.UMM</v>
      </c>
      <c r="G12" s="83" t="str">
        <f>F11</f>
        <v>SM.DVM</v>
      </c>
      <c r="I12" s="23"/>
      <c r="J12" s="22" t="s">
        <v>1094</v>
      </c>
    </row>
    <row r="13" spans="1:10" x14ac:dyDescent="0.35">
      <c r="A13" s="24"/>
      <c r="B13" s="93" t="s">
        <v>969</v>
      </c>
      <c r="C13" s="92" t="s">
        <v>998</v>
      </c>
      <c r="D13" s="42" t="s">
        <v>833</v>
      </c>
      <c r="E13" s="83" t="s">
        <v>884</v>
      </c>
      <c r="F13" s="82" t="str">
        <f t="shared" si="0"/>
        <v>SPV.UMM</v>
      </c>
      <c r="G13" s="83" t="str">
        <f>F12</f>
        <v>JM.UMM</v>
      </c>
      <c r="I13" s="23"/>
      <c r="J13" s="22"/>
    </row>
    <row r="14" spans="1:10" s="19" customFormat="1" x14ac:dyDescent="0.35">
      <c r="A14" s="24"/>
      <c r="B14" s="108" t="s">
        <v>1018</v>
      </c>
      <c r="C14" s="109" t="s">
        <v>1007</v>
      </c>
      <c r="D14" s="110" t="s">
        <v>857</v>
      </c>
      <c r="E14" s="111" t="s">
        <v>1017</v>
      </c>
      <c r="F14" s="82" t="str">
        <f t="shared" si="0"/>
        <v>STAFF.PRN</v>
      </c>
      <c r="G14" s="83" t="str">
        <f>F12</f>
        <v>JM.UMM</v>
      </c>
      <c r="I14" s="23"/>
      <c r="J14" s="22"/>
    </row>
    <row r="15" spans="1:10" s="19" customFormat="1" x14ac:dyDescent="0.35">
      <c r="A15" s="24"/>
      <c r="B15" s="93" t="s">
        <v>1019</v>
      </c>
      <c r="C15" s="109" t="s">
        <v>1008</v>
      </c>
      <c r="D15" s="110" t="s">
        <v>1218</v>
      </c>
      <c r="E15" s="111" t="s">
        <v>1017</v>
      </c>
      <c r="F15" s="82" t="str">
        <f t="shared" si="0"/>
        <v>STAFF.EPI</v>
      </c>
      <c r="G15" s="83" t="str">
        <f>F12</f>
        <v>JM.UMM</v>
      </c>
      <c r="I15" s="23"/>
      <c r="J15" s="22"/>
    </row>
    <row r="16" spans="1:10" s="19" customFormat="1" x14ac:dyDescent="0.35">
      <c r="A16" s="24"/>
      <c r="B16" s="108" t="s">
        <v>1020</v>
      </c>
      <c r="C16" s="109" t="s">
        <v>1009</v>
      </c>
      <c r="D16" s="110" t="s">
        <v>854</v>
      </c>
      <c r="E16" s="111" t="s">
        <v>1017</v>
      </c>
      <c r="F16" s="82" t="str">
        <f t="shared" si="0"/>
        <v>STAFF.HMS</v>
      </c>
      <c r="G16" s="83" t="str">
        <f>F12</f>
        <v>JM.UMM</v>
      </c>
      <c r="I16" s="23"/>
      <c r="J16" s="22"/>
    </row>
    <row r="17" spans="1:10" s="19" customFormat="1" x14ac:dyDescent="0.35">
      <c r="A17" s="24"/>
      <c r="B17" s="93" t="s">
        <v>1021</v>
      </c>
      <c r="C17" s="109" t="s">
        <v>1010</v>
      </c>
      <c r="D17" s="110" t="s">
        <v>1219</v>
      </c>
      <c r="E17" s="111" t="s">
        <v>1017</v>
      </c>
      <c r="F17" s="82" t="str">
        <f t="shared" si="0"/>
        <v>STAFF.PGI</v>
      </c>
      <c r="G17" s="83" t="str">
        <f>F12</f>
        <v>JM.UMM</v>
      </c>
      <c r="I17" s="23"/>
      <c r="J17" s="22"/>
    </row>
    <row r="18" spans="1:10" s="19" customFormat="1" x14ac:dyDescent="0.35">
      <c r="A18" s="24"/>
      <c r="B18" s="108" t="s">
        <v>1022</v>
      </c>
      <c r="C18" s="109" t="s">
        <v>1011</v>
      </c>
      <c r="D18" s="110" t="s">
        <v>1220</v>
      </c>
      <c r="E18" s="111" t="s">
        <v>1017</v>
      </c>
      <c r="F18" s="82" t="str">
        <f t="shared" si="0"/>
        <v>STAFF.RTA</v>
      </c>
      <c r="G18" s="83" t="str">
        <f>F12</f>
        <v>JM.UMM</v>
      </c>
      <c r="I18" s="23"/>
      <c r="J18" s="22"/>
    </row>
    <row r="19" spans="1:10" s="19" customFormat="1" x14ac:dyDescent="0.35">
      <c r="A19" s="24"/>
      <c r="B19" s="108"/>
      <c r="C19" s="114" t="s">
        <v>1222</v>
      </c>
      <c r="D19" s="110" t="s">
        <v>1221</v>
      </c>
      <c r="E19" s="111" t="s">
        <v>1017</v>
      </c>
      <c r="F19" s="82" t="str">
        <f t="shared" si="0"/>
        <v>STAFF.SEK</v>
      </c>
      <c r="G19" s="83" t="str">
        <f>G18</f>
        <v>JM.UMM</v>
      </c>
      <c r="I19" s="23"/>
      <c r="J19" s="22"/>
    </row>
    <row r="20" spans="1:10" x14ac:dyDescent="0.35">
      <c r="A20" s="24"/>
      <c r="B20" s="93" t="s">
        <v>971</v>
      </c>
      <c r="C20" s="92" t="s">
        <v>970</v>
      </c>
      <c r="D20" s="42" t="s">
        <v>888</v>
      </c>
      <c r="E20" s="83" t="s">
        <v>884</v>
      </c>
      <c r="F20" s="82" t="str">
        <f t="shared" si="0"/>
        <v>SPV.IT</v>
      </c>
      <c r="G20" s="83" t="str">
        <f>F12</f>
        <v>JM.UMM</v>
      </c>
      <c r="I20" s="23"/>
      <c r="J20" s="22"/>
    </row>
    <row r="21" spans="1:10" s="19" customFormat="1" x14ac:dyDescent="0.35">
      <c r="A21" s="24"/>
      <c r="B21" s="108" t="s">
        <v>1091</v>
      </c>
      <c r="C21" s="112" t="s">
        <v>1013</v>
      </c>
      <c r="D21" s="110" t="s">
        <v>888</v>
      </c>
      <c r="E21" s="111" t="s">
        <v>1017</v>
      </c>
      <c r="F21" s="82" t="str">
        <f t="shared" si="0"/>
        <v>STAFF.IT</v>
      </c>
      <c r="G21" s="83" t="str">
        <f>F12</f>
        <v>JM.UMM</v>
      </c>
      <c r="I21" s="23"/>
      <c r="J21" s="22"/>
    </row>
    <row r="22" spans="1:10" x14ac:dyDescent="0.35">
      <c r="A22" s="24"/>
      <c r="B22" s="24">
        <v>2.2000000000000002</v>
      </c>
      <c r="C22" s="92" t="s">
        <v>972</v>
      </c>
      <c r="D22" s="39" t="s">
        <v>834</v>
      </c>
      <c r="E22" s="83" t="s">
        <v>883</v>
      </c>
      <c r="F22" s="82" t="str">
        <f t="shared" si="0"/>
        <v>JM.SDM</v>
      </c>
      <c r="G22" s="83" t="str">
        <f>F11</f>
        <v>SM.DVM</v>
      </c>
      <c r="I22" s="23"/>
      <c r="J22" s="22"/>
    </row>
    <row r="23" spans="1:10" s="19" customFormat="1" x14ac:dyDescent="0.35">
      <c r="A23" s="24"/>
      <c r="B23" s="108" t="s">
        <v>1014</v>
      </c>
      <c r="C23" s="112" t="s">
        <v>1015</v>
      </c>
      <c r="D23" s="113" t="s">
        <v>834</v>
      </c>
      <c r="E23" s="111" t="s">
        <v>1017</v>
      </c>
      <c r="F23" s="82" t="str">
        <f t="shared" si="0"/>
        <v>STAFF.SDM</v>
      </c>
      <c r="G23" s="83" t="str">
        <f>F22</f>
        <v>JM.SDM</v>
      </c>
      <c r="I23" s="23"/>
      <c r="J23" s="22"/>
    </row>
    <row r="24" spans="1:10" x14ac:dyDescent="0.35">
      <c r="A24" s="24">
        <v>3</v>
      </c>
      <c r="B24" s="24"/>
      <c r="C24" s="84" t="s">
        <v>109</v>
      </c>
      <c r="D24" s="39" t="s">
        <v>82</v>
      </c>
      <c r="E24" s="83" t="s">
        <v>882</v>
      </c>
      <c r="F24" s="82" t="str">
        <f t="shared" si="0"/>
        <v>SM.DKA</v>
      </c>
      <c r="G24" s="111" t="s">
        <v>1012</v>
      </c>
      <c r="I24" s="23"/>
      <c r="J24" s="22"/>
    </row>
    <row r="25" spans="1:10" x14ac:dyDescent="0.35">
      <c r="A25" s="24"/>
      <c r="B25" s="24">
        <v>3.1</v>
      </c>
      <c r="C25" s="92" t="s">
        <v>975</v>
      </c>
      <c r="D25" s="39" t="s">
        <v>835</v>
      </c>
      <c r="E25" s="83" t="s">
        <v>883</v>
      </c>
      <c r="F25" s="82" t="str">
        <f t="shared" si="0"/>
        <v>JM.PBP</v>
      </c>
      <c r="G25" s="83" t="str">
        <f>F24</f>
        <v>SM.DKA</v>
      </c>
      <c r="I25" s="23"/>
      <c r="J25" s="22"/>
    </row>
    <row r="26" spans="1:10" x14ac:dyDescent="0.35">
      <c r="A26" s="24"/>
      <c r="B26" s="93" t="s">
        <v>974</v>
      </c>
      <c r="C26" s="92" t="s">
        <v>973</v>
      </c>
      <c r="D26" s="42" t="s">
        <v>889</v>
      </c>
      <c r="E26" s="39" t="s">
        <v>884</v>
      </c>
      <c r="F26" s="82" t="str">
        <f>CONCATENATE(E26,D26)</f>
        <v>SPV.PJN</v>
      </c>
      <c r="G26" s="83" t="str">
        <f>F25</f>
        <v>JM.PBP</v>
      </c>
      <c r="I26" s="23"/>
      <c r="J26" s="22"/>
    </row>
    <row r="27" spans="1:10" s="19" customFormat="1" x14ac:dyDescent="0.35">
      <c r="A27" s="24"/>
      <c r="B27" s="108" t="s">
        <v>1023</v>
      </c>
      <c r="C27" s="109" t="s">
        <v>1016</v>
      </c>
      <c r="D27" s="110" t="s">
        <v>889</v>
      </c>
      <c r="E27" s="113" t="s">
        <v>1017</v>
      </c>
      <c r="F27" s="82" t="str">
        <f>CONCATENATE(E27,D27)</f>
        <v>STAFF.PJN</v>
      </c>
      <c r="G27" s="83" t="str">
        <f>F25</f>
        <v>JM.PBP</v>
      </c>
      <c r="I27" s="23"/>
      <c r="J27" s="22"/>
    </row>
    <row r="28" spans="1:10" s="19" customFormat="1" x14ac:dyDescent="0.35">
      <c r="A28" s="24"/>
      <c r="B28" s="93" t="s">
        <v>1027</v>
      </c>
      <c r="C28" s="109" t="s">
        <v>1024</v>
      </c>
      <c r="D28" s="110" t="s">
        <v>1030</v>
      </c>
      <c r="E28" s="113" t="s">
        <v>1017</v>
      </c>
      <c r="F28" s="82" t="str">
        <f>CONCATENATE(E28,D28)</f>
        <v>STAFF.PGN</v>
      </c>
      <c r="G28" s="83" t="str">
        <f>G27</f>
        <v>JM.PBP</v>
      </c>
      <c r="I28" s="23"/>
      <c r="J28" s="22"/>
    </row>
    <row r="29" spans="1:10" s="19" customFormat="1" x14ac:dyDescent="0.35">
      <c r="A29" s="24"/>
      <c r="B29" s="108" t="s">
        <v>1028</v>
      </c>
      <c r="C29" s="109" t="s">
        <v>1025</v>
      </c>
      <c r="D29" s="110" t="s">
        <v>1031</v>
      </c>
      <c r="E29" s="113" t="s">
        <v>1017</v>
      </c>
      <c r="F29" s="82" t="str">
        <f>CONCATENATE(E29,D29)</f>
        <v>STAFF.PTI</v>
      </c>
      <c r="G29" s="83" t="str">
        <f>G28</f>
        <v>JM.PBP</v>
      </c>
      <c r="I29" s="23"/>
      <c r="J29" s="22"/>
    </row>
    <row r="30" spans="1:10" s="19" customFormat="1" x14ac:dyDescent="0.35">
      <c r="A30" s="24"/>
      <c r="B30" s="93" t="s">
        <v>1029</v>
      </c>
      <c r="C30" s="109" t="s">
        <v>1026</v>
      </c>
      <c r="D30" s="110" t="s">
        <v>1032</v>
      </c>
      <c r="E30" s="113" t="s">
        <v>1017</v>
      </c>
      <c r="F30" s="82" t="str">
        <f>CONCATENATE(E30,D30)</f>
        <v>STAFF.KSR</v>
      </c>
      <c r="G30" s="83" t="str">
        <f>G29</f>
        <v>JM.PBP</v>
      </c>
      <c r="I30" s="23"/>
      <c r="J30" s="22"/>
    </row>
    <row r="31" spans="1:10" x14ac:dyDescent="0.35">
      <c r="A31" s="24"/>
      <c r="B31" s="24">
        <v>3.2</v>
      </c>
      <c r="C31" s="92" t="s">
        <v>976</v>
      </c>
      <c r="D31" s="39" t="s">
        <v>836</v>
      </c>
      <c r="E31" s="39" t="s">
        <v>883</v>
      </c>
      <c r="F31" s="82" t="str">
        <f t="shared" si="0"/>
        <v>JM.AAN</v>
      </c>
      <c r="G31" s="39" t="str">
        <f>F24</f>
        <v>SM.DKA</v>
      </c>
      <c r="I31" s="23"/>
      <c r="J31" s="22"/>
    </row>
    <row r="32" spans="1:10" x14ac:dyDescent="0.35">
      <c r="A32" s="24"/>
      <c r="B32" s="93" t="s">
        <v>977</v>
      </c>
      <c r="C32" s="92" t="s">
        <v>1001</v>
      </c>
      <c r="D32" s="42" t="s">
        <v>836</v>
      </c>
      <c r="E32" s="39" t="s">
        <v>884</v>
      </c>
      <c r="F32" s="82" t="str">
        <f t="shared" si="0"/>
        <v>SPV.AAN</v>
      </c>
      <c r="G32" s="39" t="str">
        <f>F31</f>
        <v>JM.AAN</v>
      </c>
      <c r="I32" s="23"/>
      <c r="J32" s="22"/>
    </row>
    <row r="33" spans="1:10" s="19" customFormat="1" x14ac:dyDescent="0.35">
      <c r="A33" s="24"/>
      <c r="B33" s="108" t="s">
        <v>1034</v>
      </c>
      <c r="C33" s="109" t="s">
        <v>1035</v>
      </c>
      <c r="D33" s="110" t="s">
        <v>1038</v>
      </c>
      <c r="E33" s="113" t="s">
        <v>1017</v>
      </c>
      <c r="F33" s="82" t="str">
        <f t="shared" si="0"/>
        <v>STAFF.AGN</v>
      </c>
      <c r="G33" s="39" t="str">
        <f>G32</f>
        <v>JM.AAN</v>
      </c>
      <c r="I33" s="23"/>
      <c r="J33" s="22"/>
    </row>
    <row r="34" spans="1:10" s="19" customFormat="1" x14ac:dyDescent="0.35">
      <c r="A34" s="24"/>
      <c r="B34" s="93" t="s">
        <v>1037</v>
      </c>
      <c r="C34" s="109" t="s">
        <v>1036</v>
      </c>
      <c r="D34" s="110" t="s">
        <v>1039</v>
      </c>
      <c r="E34" s="113" t="s">
        <v>1017</v>
      </c>
      <c r="F34" s="82" t="str">
        <f t="shared" si="0"/>
        <v>STAFF.RAN</v>
      </c>
      <c r="G34" s="39" t="str">
        <f>G33</f>
        <v>JM.AAN</v>
      </c>
      <c r="I34" s="23"/>
      <c r="J34" s="22"/>
    </row>
    <row r="35" spans="1:10" x14ac:dyDescent="0.35">
      <c r="A35" s="24">
        <v>4</v>
      </c>
      <c r="B35" s="24"/>
      <c r="C35" s="84" t="s">
        <v>110</v>
      </c>
      <c r="D35" s="39" t="s">
        <v>86</v>
      </c>
      <c r="E35" s="39" t="s">
        <v>885</v>
      </c>
      <c r="F35" s="82" t="str">
        <f t="shared" si="0"/>
        <v>SM. DVS</v>
      </c>
      <c r="G35" s="113" t="s">
        <v>1006</v>
      </c>
      <c r="I35" s="23"/>
      <c r="J35" s="22"/>
    </row>
    <row r="36" spans="1:10" x14ac:dyDescent="0.35">
      <c r="A36" s="24"/>
      <c r="B36" s="24">
        <v>4.0999999999999996</v>
      </c>
      <c r="C36" s="112" t="s">
        <v>978</v>
      </c>
      <c r="D36" s="39" t="s">
        <v>837</v>
      </c>
      <c r="E36" s="39" t="s">
        <v>883</v>
      </c>
      <c r="F36" s="82" t="str">
        <f>CONCATENATE(E36,D36)</f>
        <v>JM.KJU</v>
      </c>
      <c r="G36" s="39" t="str">
        <f>F35</f>
        <v>SM. DVS</v>
      </c>
      <c r="I36" s="23"/>
      <c r="J36" s="22"/>
    </row>
    <row r="37" spans="1:10" s="19" customFormat="1" x14ac:dyDescent="0.35">
      <c r="A37" s="24"/>
      <c r="B37" s="108" t="s">
        <v>1033</v>
      </c>
      <c r="C37" s="109" t="s">
        <v>1040</v>
      </c>
      <c r="D37" s="113" t="s">
        <v>1048</v>
      </c>
      <c r="E37" s="113" t="s">
        <v>1017</v>
      </c>
      <c r="F37" s="82" t="str">
        <f>CONCATENATE(E37,D37)</f>
        <v>STAFF.PPK</v>
      </c>
      <c r="G37" s="39" t="str">
        <f>F36</f>
        <v>JM.KJU</v>
      </c>
      <c r="I37" s="23"/>
      <c r="J37" s="22"/>
    </row>
    <row r="38" spans="1:10" x14ac:dyDescent="0.35">
      <c r="A38" s="24"/>
      <c r="B38" s="24">
        <v>4.2</v>
      </c>
      <c r="C38" s="92" t="s">
        <v>979</v>
      </c>
      <c r="D38" s="39" t="s">
        <v>838</v>
      </c>
      <c r="E38" s="39" t="s">
        <v>83</v>
      </c>
      <c r="F38" s="82" t="str">
        <f t="shared" si="0"/>
        <v>Sub Divisi Pembendaharaan &amp; PerpajakanPGU</v>
      </c>
      <c r="G38" s="113" t="s">
        <v>1044</v>
      </c>
      <c r="I38" s="23"/>
      <c r="J38" s="22"/>
    </row>
    <row r="39" spans="1:10" s="19" customFormat="1" x14ac:dyDescent="0.35">
      <c r="A39" s="24"/>
      <c r="B39" s="108" t="s">
        <v>1046</v>
      </c>
      <c r="C39" s="109" t="s">
        <v>1047</v>
      </c>
      <c r="D39" s="113" t="s">
        <v>1049</v>
      </c>
      <c r="E39" s="113" t="s">
        <v>1017</v>
      </c>
      <c r="F39" s="82" t="str">
        <f t="shared" si="0"/>
        <v>STAFF.KPU</v>
      </c>
      <c r="G39" s="39" t="str">
        <f>F38</f>
        <v>Sub Divisi Pembendaharaan &amp; PerpajakanPGU</v>
      </c>
      <c r="I39" s="23"/>
      <c r="J39" s="22"/>
    </row>
    <row r="40" spans="1:10" s="19" customFormat="1" x14ac:dyDescent="0.35">
      <c r="A40" s="24"/>
      <c r="B40" s="24"/>
      <c r="C40" s="114" t="s">
        <v>1043</v>
      </c>
      <c r="D40" s="113" t="s">
        <v>1042</v>
      </c>
      <c r="E40" s="113" t="s">
        <v>1017</v>
      </c>
      <c r="F40" s="82" t="str">
        <f t="shared" si="0"/>
        <v>STAFF.ADM</v>
      </c>
      <c r="G40" s="113" t="s">
        <v>1045</v>
      </c>
      <c r="I40" s="23"/>
      <c r="J40" s="22"/>
    </row>
    <row r="41" spans="1:10" x14ac:dyDescent="0.35">
      <c r="A41" s="22">
        <v>5</v>
      </c>
      <c r="B41" s="22"/>
      <c r="C41" s="84" t="s">
        <v>111</v>
      </c>
      <c r="D41" s="39" t="s">
        <v>90</v>
      </c>
      <c r="E41" s="39" t="s">
        <v>882</v>
      </c>
      <c r="F41" s="82" t="str">
        <f t="shared" si="0"/>
        <v>SM.DTH</v>
      </c>
      <c r="G41" s="113" t="s">
        <v>1006</v>
      </c>
      <c r="I41" s="23"/>
      <c r="J41" s="22"/>
    </row>
    <row r="42" spans="1:10" x14ac:dyDescent="0.35">
      <c r="A42" s="22"/>
      <c r="B42" s="22">
        <v>5.0999999999999996</v>
      </c>
      <c r="C42" s="92" t="s">
        <v>980</v>
      </c>
      <c r="D42" s="39" t="s">
        <v>839</v>
      </c>
      <c r="E42" s="39" t="s">
        <v>883</v>
      </c>
      <c r="F42" s="82" t="str">
        <f t="shared" si="0"/>
        <v>JM.DRT</v>
      </c>
      <c r="G42" s="39" t="str">
        <f>F41</f>
        <v>SM.DTH</v>
      </c>
      <c r="I42" s="23"/>
      <c r="J42" s="22"/>
    </row>
    <row r="43" spans="1:10" s="19" customFormat="1" x14ac:dyDescent="0.35">
      <c r="A43" s="22"/>
      <c r="B43" s="115" t="s">
        <v>1050</v>
      </c>
      <c r="C43" s="109" t="s">
        <v>1051</v>
      </c>
      <c r="D43" s="113" t="s">
        <v>1059</v>
      </c>
      <c r="E43" s="113" t="s">
        <v>1017</v>
      </c>
      <c r="F43" s="82" t="str">
        <f t="shared" si="0"/>
        <v>STAFF.APN</v>
      </c>
      <c r="G43" s="39" t="str">
        <f>F42</f>
        <v>JM.DRT</v>
      </c>
      <c r="I43" s="23"/>
      <c r="J43" s="119" t="s">
        <v>1228</v>
      </c>
    </row>
    <row r="44" spans="1:10" s="19" customFormat="1" x14ac:dyDescent="0.35">
      <c r="A44" s="22"/>
      <c r="B44" s="115" t="s">
        <v>1053</v>
      </c>
      <c r="C44" s="109" t="s">
        <v>1052</v>
      </c>
      <c r="D44" s="113" t="s">
        <v>1060</v>
      </c>
      <c r="E44" s="113" t="s">
        <v>1017</v>
      </c>
      <c r="F44" s="82" t="str">
        <f t="shared" si="0"/>
        <v>STAFF.PPT</v>
      </c>
      <c r="G44" s="39" t="str">
        <f>G43</f>
        <v>JM.DRT</v>
      </c>
      <c r="I44" s="23"/>
      <c r="J44" s="22"/>
    </row>
    <row r="45" spans="1:10" x14ac:dyDescent="0.35">
      <c r="A45" s="22"/>
      <c r="B45" s="22">
        <v>5.2</v>
      </c>
      <c r="C45" s="92" t="s">
        <v>999</v>
      </c>
      <c r="D45" s="39" t="s">
        <v>840</v>
      </c>
      <c r="E45" s="39" t="s">
        <v>883</v>
      </c>
      <c r="F45" s="82" t="str">
        <f t="shared" si="0"/>
        <v>JM.HKM</v>
      </c>
      <c r="G45" s="39" t="str">
        <f>F41</f>
        <v>SM.DTH</v>
      </c>
      <c r="I45" s="23"/>
      <c r="J45" s="22"/>
    </row>
    <row r="46" spans="1:10" x14ac:dyDescent="0.35">
      <c r="A46" s="22"/>
      <c r="B46" s="94" t="s">
        <v>982</v>
      </c>
      <c r="C46" s="92" t="s">
        <v>981</v>
      </c>
      <c r="D46" s="42" t="s">
        <v>913</v>
      </c>
      <c r="E46" s="39" t="s">
        <v>884</v>
      </c>
      <c r="F46" s="82" t="str">
        <f>CONCATENATE(E46,D46)</f>
        <v>SPV.LSI</v>
      </c>
      <c r="G46" s="39" t="str">
        <f>F45</f>
        <v>JM.HKM</v>
      </c>
      <c r="I46" s="23"/>
      <c r="J46" s="119" t="s">
        <v>1229</v>
      </c>
    </row>
    <row r="47" spans="1:10" s="19" customFormat="1" x14ac:dyDescent="0.35">
      <c r="A47" s="22"/>
      <c r="B47" s="94" t="s">
        <v>1054</v>
      </c>
      <c r="C47" s="114" t="s">
        <v>1058</v>
      </c>
      <c r="D47" s="110" t="s">
        <v>1061</v>
      </c>
      <c r="E47" s="113" t="s">
        <v>1017</v>
      </c>
      <c r="F47" s="82" t="str">
        <f>CONCATENATE(E47,D47)</f>
        <v>STAFF.PKA</v>
      </c>
      <c r="G47" s="113" t="s">
        <v>1075</v>
      </c>
      <c r="I47" s="23"/>
      <c r="J47" s="22"/>
    </row>
    <row r="48" spans="1:10" s="19" customFormat="1" x14ac:dyDescent="0.35">
      <c r="A48" s="22"/>
      <c r="B48" s="94" t="s">
        <v>1057</v>
      </c>
      <c r="C48" s="109" t="s">
        <v>1056</v>
      </c>
      <c r="D48" s="110" t="s">
        <v>1062</v>
      </c>
      <c r="E48" s="113" t="s">
        <v>1017</v>
      </c>
      <c r="F48" s="82" t="str">
        <f>CONCATENATE(E48,D48)</f>
        <v>STAFF.PLR</v>
      </c>
      <c r="G48" s="39" t="str">
        <f>G46</f>
        <v>JM.HKM</v>
      </c>
      <c r="I48" s="23"/>
      <c r="J48" s="22"/>
    </row>
    <row r="49" spans="1:10" x14ac:dyDescent="0.35">
      <c r="A49" s="22">
        <v>6</v>
      </c>
      <c r="B49" s="22"/>
      <c r="C49" s="84" t="s">
        <v>112</v>
      </c>
      <c r="D49" s="39" t="s">
        <v>94</v>
      </c>
      <c r="E49" s="39" t="s">
        <v>85</v>
      </c>
      <c r="F49" s="82" t="str">
        <f t="shared" si="0"/>
        <v>Divisi UsahaUPP</v>
      </c>
      <c r="G49" s="113" t="s">
        <v>1006</v>
      </c>
      <c r="I49" s="23"/>
      <c r="J49" s="119" t="s">
        <v>1230</v>
      </c>
    </row>
    <row r="50" spans="1:10" x14ac:dyDescent="0.35">
      <c r="A50" s="22"/>
      <c r="B50" s="22">
        <v>6.1</v>
      </c>
      <c r="C50" s="92" t="s">
        <v>983</v>
      </c>
      <c r="D50" s="39" t="s">
        <v>841</v>
      </c>
      <c r="E50" s="39" t="s">
        <v>887</v>
      </c>
      <c r="F50" s="82" t="str">
        <f t="shared" si="0"/>
        <v>ASMAN.PER</v>
      </c>
      <c r="G50" s="39" t="str">
        <f>F49</f>
        <v>Divisi UsahaUPP</v>
      </c>
      <c r="I50" s="23"/>
      <c r="J50" s="22"/>
    </row>
    <row r="51" spans="1:10" s="19" customFormat="1" x14ac:dyDescent="0.35">
      <c r="A51" s="22"/>
      <c r="B51" s="115" t="s">
        <v>1064</v>
      </c>
      <c r="C51" s="112" t="s">
        <v>1065</v>
      </c>
      <c r="D51" s="113" t="s">
        <v>1066</v>
      </c>
      <c r="E51" s="113" t="s">
        <v>98</v>
      </c>
      <c r="F51" s="82" t="str">
        <f t="shared" si="0"/>
        <v>Unit Layanan PengadaanTPN</v>
      </c>
      <c r="G51" s="39" t="str">
        <f>F50</f>
        <v>ASMAN.PER</v>
      </c>
      <c r="I51" s="23"/>
      <c r="J51" s="22"/>
    </row>
    <row r="52" spans="1:10" x14ac:dyDescent="0.35">
      <c r="A52" s="22"/>
      <c r="B52" s="22">
        <v>6.2</v>
      </c>
      <c r="C52" s="92" t="s">
        <v>984</v>
      </c>
      <c r="D52" s="39" t="s">
        <v>842</v>
      </c>
      <c r="E52" s="39" t="s">
        <v>887</v>
      </c>
      <c r="F52" s="82" t="str">
        <f t="shared" si="0"/>
        <v>ASMAN.PMB</v>
      </c>
      <c r="G52" s="39" t="str">
        <f>F49</f>
        <v>Divisi UsahaUPP</v>
      </c>
      <c r="I52" s="23"/>
      <c r="J52" s="119" t="s">
        <v>1231</v>
      </c>
    </row>
    <row r="53" spans="1:10" s="19" customFormat="1" x14ac:dyDescent="0.35">
      <c r="A53" s="22"/>
      <c r="B53" s="115" t="s">
        <v>1070</v>
      </c>
      <c r="C53" s="109" t="s">
        <v>1067</v>
      </c>
      <c r="D53" s="113" t="s">
        <v>1069</v>
      </c>
      <c r="E53" s="113" t="s">
        <v>1017</v>
      </c>
      <c r="F53" s="82" t="str">
        <f t="shared" si="0"/>
        <v>STAFF.TPB</v>
      </c>
      <c r="G53" s="39" t="str">
        <f>F52</f>
        <v>ASMAN.PMB</v>
      </c>
      <c r="I53" s="23"/>
      <c r="J53" s="22"/>
    </row>
    <row r="54" spans="1:10" s="19" customFormat="1" x14ac:dyDescent="0.35">
      <c r="A54" s="22"/>
      <c r="B54" s="115" t="s">
        <v>1071</v>
      </c>
      <c r="C54" s="109" t="s">
        <v>1068</v>
      </c>
      <c r="D54" s="113" t="s">
        <v>859</v>
      </c>
      <c r="E54" s="113" t="s">
        <v>1017</v>
      </c>
      <c r="F54" s="82" t="str">
        <f t="shared" si="0"/>
        <v>STAFF.PPN</v>
      </c>
      <c r="G54" s="39" t="str">
        <f>G53</f>
        <v>ASMAN.PMB</v>
      </c>
      <c r="I54" s="23"/>
      <c r="J54" s="22"/>
    </row>
    <row r="55" spans="1:10" s="19" customFormat="1" x14ac:dyDescent="0.35">
      <c r="A55" s="22"/>
      <c r="B55" s="115"/>
      <c r="C55" s="114" t="s">
        <v>1088</v>
      </c>
      <c r="D55" s="113" t="s">
        <v>1073</v>
      </c>
      <c r="E55" s="113" t="s">
        <v>1017</v>
      </c>
      <c r="F55" s="82" t="str">
        <f t="shared" si="0"/>
        <v>STAFF.TUP</v>
      </c>
      <c r="G55" s="113" t="s">
        <v>1074</v>
      </c>
      <c r="I55" s="23"/>
      <c r="J55" s="22"/>
    </row>
    <row r="56" spans="1:10" x14ac:dyDescent="0.35">
      <c r="A56" s="22">
        <v>7</v>
      </c>
      <c r="B56" s="22"/>
      <c r="C56" s="84" t="s">
        <v>875</v>
      </c>
      <c r="D56" s="39" t="s">
        <v>99</v>
      </c>
      <c r="E56" s="39" t="s">
        <v>886</v>
      </c>
      <c r="F56" s="82" t="str">
        <f t="shared" si="0"/>
        <v>MAN.ULP</v>
      </c>
      <c r="G56" s="113" t="s">
        <v>1006</v>
      </c>
      <c r="I56" s="23"/>
      <c r="J56" s="22"/>
    </row>
    <row r="57" spans="1:10" x14ac:dyDescent="0.35">
      <c r="A57" s="22"/>
      <c r="B57" s="22">
        <v>7.1</v>
      </c>
      <c r="C57" s="89" t="s">
        <v>985</v>
      </c>
      <c r="D57" s="39" t="s">
        <v>843</v>
      </c>
      <c r="E57" s="39" t="s">
        <v>96</v>
      </c>
      <c r="F57" s="82" t="str">
        <f t="shared" si="0"/>
        <v>Unit Perencanaan &amp; Pembangunan JKI</v>
      </c>
      <c r="G57" s="39" t="str">
        <f>F56</f>
        <v>MAN.ULP</v>
      </c>
      <c r="I57" s="23"/>
      <c r="J57" s="119" t="s">
        <v>1232</v>
      </c>
    </row>
    <row r="58" spans="1:10" x14ac:dyDescent="0.35">
      <c r="A58" s="22"/>
      <c r="B58" s="22">
        <v>7.2</v>
      </c>
      <c r="C58" s="89" t="s">
        <v>986</v>
      </c>
      <c r="D58" s="39" t="s">
        <v>844</v>
      </c>
      <c r="E58" s="39" t="s">
        <v>887</v>
      </c>
      <c r="F58" s="82" t="str">
        <f t="shared" si="0"/>
        <v>ASMAN.BJL</v>
      </c>
      <c r="G58" s="39" t="str">
        <f>F56</f>
        <v>MAN.ULP</v>
      </c>
      <c r="I58" s="23"/>
      <c r="J58" s="22"/>
    </row>
    <row r="59" spans="1:10" s="19" customFormat="1" x14ac:dyDescent="0.35">
      <c r="A59" s="22"/>
      <c r="B59" s="22"/>
      <c r="C59" s="114" t="s">
        <v>1078</v>
      </c>
      <c r="D59" s="113" t="s">
        <v>1077</v>
      </c>
      <c r="E59" s="113" t="s">
        <v>1017</v>
      </c>
      <c r="F59" s="82" t="str">
        <f t="shared" si="0"/>
        <v>STAFF.BUP</v>
      </c>
      <c r="G59" s="39" t="str">
        <f>G58</f>
        <v>MAN.ULP</v>
      </c>
      <c r="I59" s="23"/>
      <c r="J59" s="22"/>
    </row>
    <row r="60" spans="1:10" x14ac:dyDescent="0.35">
      <c r="A60" s="22">
        <v>8</v>
      </c>
      <c r="B60" s="22"/>
      <c r="C60" s="84" t="s">
        <v>876</v>
      </c>
      <c r="D60" s="39" t="s">
        <v>845</v>
      </c>
      <c r="E60" s="39" t="s">
        <v>886</v>
      </c>
      <c r="F60" s="82" t="str">
        <f t="shared" si="0"/>
        <v>MAN.PPA</v>
      </c>
      <c r="G60" s="113" t="s">
        <v>1006</v>
      </c>
      <c r="I60" s="23"/>
      <c r="J60" s="22"/>
    </row>
    <row r="61" spans="1:10" x14ac:dyDescent="0.35">
      <c r="A61" s="22"/>
      <c r="B61" s="22">
        <v>8.1</v>
      </c>
      <c r="C61" s="92" t="s">
        <v>987</v>
      </c>
      <c r="D61" s="39" t="s">
        <v>846</v>
      </c>
      <c r="E61" s="39" t="s">
        <v>887</v>
      </c>
      <c r="F61" s="82" t="str">
        <f t="shared" si="0"/>
        <v>ASMAN.PSR</v>
      </c>
      <c r="G61" s="39" t="str">
        <f>F60</f>
        <v>MAN.PPA</v>
      </c>
      <c r="I61" s="23"/>
      <c r="J61" s="22"/>
    </row>
    <row r="62" spans="1:10" s="19" customFormat="1" x14ac:dyDescent="0.35">
      <c r="A62" s="22"/>
      <c r="B62" s="115" t="s">
        <v>1079</v>
      </c>
      <c r="C62" s="112" t="s">
        <v>1080</v>
      </c>
      <c r="D62" s="113" t="s">
        <v>1081</v>
      </c>
      <c r="E62" s="113" t="s">
        <v>1017</v>
      </c>
      <c r="F62" s="82" t="str">
        <f t="shared" si="0"/>
        <v>STAFF.PMN</v>
      </c>
      <c r="G62" s="39" t="str">
        <f>F61</f>
        <v>ASMAN.PSR</v>
      </c>
      <c r="I62" s="23"/>
      <c r="J62" s="22"/>
    </row>
    <row r="63" spans="1:10" x14ac:dyDescent="0.35">
      <c r="A63" s="22"/>
      <c r="B63" s="22">
        <v>8.1999999999999993</v>
      </c>
      <c r="C63" s="92" t="s">
        <v>988</v>
      </c>
      <c r="D63" s="39" t="s">
        <v>847</v>
      </c>
      <c r="E63" s="39" t="s">
        <v>887</v>
      </c>
      <c r="F63" s="82" t="str">
        <f t="shared" si="0"/>
        <v>ASMAN.PGA</v>
      </c>
      <c r="G63" s="39" t="str">
        <f>F60</f>
        <v>MAN.PPA</v>
      </c>
      <c r="I63" s="23"/>
      <c r="J63" s="22"/>
    </row>
    <row r="64" spans="1:10" s="19" customFormat="1" x14ac:dyDescent="0.35">
      <c r="A64" s="22"/>
      <c r="B64" s="94" t="s">
        <v>989</v>
      </c>
      <c r="C64" s="92" t="s">
        <v>1000</v>
      </c>
      <c r="D64" s="39" t="s">
        <v>847</v>
      </c>
      <c r="E64" s="39" t="s">
        <v>884</v>
      </c>
      <c r="F64" s="82" t="str">
        <f t="shared" si="0"/>
        <v>SPV.PGA</v>
      </c>
      <c r="G64" s="82" t="str">
        <f>F63</f>
        <v>ASMAN.PGA</v>
      </c>
      <c r="I64" s="23"/>
      <c r="J64" s="22"/>
    </row>
    <row r="65" spans="1:10" s="19" customFormat="1" x14ac:dyDescent="0.35">
      <c r="A65" s="22"/>
      <c r="B65" s="115" t="s">
        <v>1082</v>
      </c>
      <c r="C65" s="112" t="s">
        <v>1084</v>
      </c>
      <c r="D65" s="113" t="s">
        <v>1086</v>
      </c>
      <c r="E65" s="113" t="s">
        <v>98</v>
      </c>
      <c r="F65" s="82" t="str">
        <f t="shared" si="0"/>
        <v>Unit Layanan PengadaanPLN</v>
      </c>
      <c r="G65" s="82" t="str">
        <f>G64</f>
        <v>ASMAN.PGA</v>
      </c>
      <c r="I65" s="23"/>
      <c r="J65" s="119" t="s">
        <v>1233</v>
      </c>
    </row>
    <row r="66" spans="1:10" s="19" customFormat="1" x14ac:dyDescent="0.35">
      <c r="A66" s="22"/>
      <c r="B66" s="115" t="s">
        <v>1083</v>
      </c>
      <c r="C66" s="112" t="s">
        <v>1085</v>
      </c>
      <c r="D66" s="113" t="s">
        <v>1087</v>
      </c>
      <c r="E66" s="113" t="s">
        <v>1017</v>
      </c>
      <c r="F66" s="82" t="str">
        <f t="shared" si="0"/>
        <v>STAFF.TKI</v>
      </c>
      <c r="G66" s="82" t="str">
        <f>G65</f>
        <v>ASMAN.PGA</v>
      </c>
      <c r="I66" s="23"/>
      <c r="J66" s="22" t="s">
        <v>1229</v>
      </c>
    </row>
    <row r="67" spans="1:10" x14ac:dyDescent="0.35">
      <c r="A67" s="22">
        <v>9</v>
      </c>
      <c r="B67" s="22"/>
      <c r="C67" s="84" t="s">
        <v>877</v>
      </c>
      <c r="D67" s="39" t="s">
        <v>848</v>
      </c>
      <c r="E67" s="39" t="s">
        <v>886</v>
      </c>
      <c r="F67" s="82" t="str">
        <f t="shared" si="0"/>
        <v>MAN.BIR</v>
      </c>
      <c r="G67" s="113" t="s">
        <v>1012</v>
      </c>
      <c r="I67" s="23"/>
      <c r="J67" s="22"/>
    </row>
    <row r="68" spans="1:10" x14ac:dyDescent="0.35">
      <c r="A68" s="22"/>
      <c r="B68" s="22">
        <v>9.1</v>
      </c>
      <c r="C68" s="92" t="s">
        <v>990</v>
      </c>
      <c r="D68" s="39" t="s">
        <v>849</v>
      </c>
      <c r="E68" s="39" t="s">
        <v>887</v>
      </c>
      <c r="F68" s="82" t="str">
        <f t="shared" si="0"/>
        <v>ASMAN.INV</v>
      </c>
      <c r="G68" s="39" t="str">
        <f>F67</f>
        <v>MAN.BIR</v>
      </c>
      <c r="I68" s="23"/>
      <c r="J68" s="22"/>
    </row>
    <row r="69" spans="1:10" s="19" customFormat="1" x14ac:dyDescent="0.35">
      <c r="A69" s="22"/>
      <c r="B69" s="22"/>
      <c r="C69" s="109" t="s">
        <v>1089</v>
      </c>
      <c r="D69" s="113" t="s">
        <v>1090</v>
      </c>
      <c r="E69" s="113" t="s">
        <v>1017</v>
      </c>
      <c r="F69" s="82" t="str">
        <f t="shared" si="0"/>
        <v>STAFF.BII</v>
      </c>
      <c r="G69" s="39" t="str">
        <f>F67</f>
        <v>MAN.BIR</v>
      </c>
      <c r="I69" s="23"/>
      <c r="J69" s="22"/>
    </row>
    <row r="70" spans="1:10" x14ac:dyDescent="0.35">
      <c r="A70" s="22"/>
      <c r="B70" s="22">
        <v>9.1999999999999993</v>
      </c>
      <c r="C70" s="92" t="s">
        <v>991</v>
      </c>
      <c r="D70" s="39" t="s">
        <v>850</v>
      </c>
      <c r="E70" s="39" t="s">
        <v>887</v>
      </c>
      <c r="F70" s="82" t="str">
        <f t="shared" si="0"/>
        <v>ASMAN.RTS</v>
      </c>
      <c r="G70" s="39" t="str">
        <f>F67</f>
        <v>MAN.BIR</v>
      </c>
      <c r="I70" s="23"/>
      <c r="J70" s="22"/>
    </row>
    <row r="71" spans="1:10" x14ac:dyDescent="0.35">
      <c r="A71" s="6">
        <v>10</v>
      </c>
      <c r="C71" s="116" t="s">
        <v>1092</v>
      </c>
      <c r="D71" s="117" t="s">
        <v>1093</v>
      </c>
      <c r="F71" s="118" t="s">
        <v>1094</v>
      </c>
      <c r="G71" s="118" t="s">
        <v>1006</v>
      </c>
      <c r="I71" s="23"/>
      <c r="J71" s="22"/>
    </row>
    <row r="72" spans="1:10" s="19" customFormat="1" x14ac:dyDescent="0.35">
      <c r="A72" s="6"/>
      <c r="B72" s="6"/>
      <c r="E72" s="3"/>
      <c r="F72" s="3"/>
      <c r="G72" s="3"/>
      <c r="I72" s="23"/>
      <c r="J72" s="22"/>
    </row>
    <row r="73" spans="1:10" x14ac:dyDescent="0.35">
      <c r="A73" s="77">
        <v>10</v>
      </c>
      <c r="B73" s="77"/>
      <c r="C73" s="75" t="s">
        <v>766</v>
      </c>
      <c r="D73" s="75" t="s">
        <v>770</v>
      </c>
      <c r="E73" s="86"/>
      <c r="F73" s="86"/>
      <c r="G73" s="86"/>
      <c r="I73" s="23"/>
      <c r="J73" s="22"/>
    </row>
    <row r="74" spans="1:10" x14ac:dyDescent="0.35">
      <c r="A74" s="77"/>
      <c r="B74" s="77"/>
      <c r="C74" s="75" t="s">
        <v>909</v>
      </c>
      <c r="D74" s="75" t="s">
        <v>851</v>
      </c>
      <c r="E74" s="86"/>
      <c r="F74" s="86"/>
      <c r="G74" s="86"/>
      <c r="I74" s="23"/>
      <c r="J74" s="22"/>
    </row>
    <row r="75" spans="1:10" x14ac:dyDescent="0.35">
      <c r="A75" s="77"/>
      <c r="B75" s="77"/>
      <c r="C75" s="75" t="s">
        <v>910</v>
      </c>
      <c r="D75" s="75" t="s">
        <v>852</v>
      </c>
      <c r="E75" s="86"/>
      <c r="F75" s="86"/>
      <c r="G75" s="86"/>
      <c r="I75" s="23"/>
      <c r="J75" s="22"/>
    </row>
    <row r="76" spans="1:10" x14ac:dyDescent="0.35">
      <c r="A76" s="77">
        <v>11</v>
      </c>
      <c r="B76" s="77"/>
      <c r="C76" s="75" t="s">
        <v>768</v>
      </c>
      <c r="D76" s="75" t="s">
        <v>853</v>
      </c>
      <c r="E76" s="86"/>
      <c r="F76" s="86"/>
      <c r="G76" s="86"/>
      <c r="I76" s="23"/>
      <c r="J76" s="22"/>
    </row>
    <row r="77" spans="1:10" x14ac:dyDescent="0.35">
      <c r="A77" s="77"/>
      <c r="B77" s="77"/>
      <c r="C77" s="75" t="s">
        <v>908</v>
      </c>
      <c r="D77" s="75" t="s">
        <v>854</v>
      </c>
      <c r="E77" s="86"/>
      <c r="F77" s="86"/>
      <c r="G77" s="86"/>
      <c r="I77" s="23"/>
      <c r="J77" s="22"/>
    </row>
    <row r="78" spans="1:10" x14ac:dyDescent="0.35">
      <c r="A78" s="77"/>
      <c r="B78" s="77"/>
      <c r="C78" s="75" t="s">
        <v>911</v>
      </c>
      <c r="D78" s="75" t="s">
        <v>855</v>
      </c>
      <c r="E78" s="86"/>
      <c r="F78" s="86"/>
      <c r="G78" s="86"/>
      <c r="I78" s="23"/>
      <c r="J78" s="22"/>
    </row>
    <row r="79" spans="1:10" x14ac:dyDescent="0.35">
      <c r="A79" s="77">
        <v>12</v>
      </c>
      <c r="B79" s="77"/>
      <c r="C79" s="75" t="s">
        <v>890</v>
      </c>
      <c r="D79" s="75" t="s">
        <v>856</v>
      </c>
      <c r="E79" s="86" t="s">
        <v>882</v>
      </c>
      <c r="F79" s="85" t="str">
        <f t="shared" ref="F79:F104" si="1">CONCATENATE(E79,D79)</f>
        <v>SM.DPP</v>
      </c>
      <c r="G79" s="86"/>
      <c r="I79" s="23"/>
      <c r="J79" s="22"/>
    </row>
    <row r="80" spans="1:10" x14ac:dyDescent="0.35">
      <c r="A80" s="77"/>
      <c r="B80" s="77"/>
      <c r="C80" s="75" t="s">
        <v>891</v>
      </c>
      <c r="D80" s="75" t="s">
        <v>857</v>
      </c>
      <c r="E80" s="86" t="s">
        <v>883</v>
      </c>
      <c r="F80" s="85" t="str">
        <f t="shared" si="1"/>
        <v>JM.PRN</v>
      </c>
      <c r="G80" s="86" t="str">
        <f>F79</f>
        <v>SM.DPP</v>
      </c>
      <c r="I80" s="23"/>
      <c r="J80" s="119" t="s">
        <v>1094</v>
      </c>
    </row>
    <row r="81" spans="1:10" x14ac:dyDescent="0.35">
      <c r="A81" s="77"/>
      <c r="B81" s="77"/>
      <c r="C81" s="75" t="s">
        <v>912</v>
      </c>
      <c r="D81" s="75" t="s">
        <v>858</v>
      </c>
      <c r="E81" s="86" t="s">
        <v>883</v>
      </c>
      <c r="F81" s="85" t="str">
        <f t="shared" si="1"/>
        <v>JM.PZN</v>
      </c>
      <c r="G81" s="86" t="str">
        <f>F79</f>
        <v>SM.DPP</v>
      </c>
      <c r="I81" s="23"/>
      <c r="J81" s="22"/>
    </row>
    <row r="82" spans="1:10" x14ac:dyDescent="0.35">
      <c r="A82" s="77">
        <v>13</v>
      </c>
      <c r="B82" s="77"/>
      <c r="C82" s="75" t="s">
        <v>775</v>
      </c>
      <c r="D82" s="75" t="s">
        <v>863</v>
      </c>
      <c r="E82" s="86" t="s">
        <v>882</v>
      </c>
      <c r="F82" s="85" t="str">
        <f t="shared" si="1"/>
        <v>SM.DPB</v>
      </c>
      <c r="G82" s="86"/>
      <c r="I82" s="23"/>
      <c r="J82" s="22"/>
    </row>
    <row r="83" spans="1:10" x14ac:dyDescent="0.35">
      <c r="A83" s="77"/>
      <c r="B83" s="77"/>
      <c r="C83" s="75" t="s">
        <v>892</v>
      </c>
      <c r="D83" s="75" t="s">
        <v>865</v>
      </c>
      <c r="E83" s="86" t="s">
        <v>883</v>
      </c>
      <c r="F83" s="85" t="str">
        <f t="shared" si="1"/>
        <v>JM.DPN</v>
      </c>
      <c r="G83" s="86" t="str">
        <f>F82</f>
        <v>SM.DPB</v>
      </c>
      <c r="I83" s="23"/>
      <c r="J83" s="22"/>
    </row>
    <row r="84" spans="1:10" x14ac:dyDescent="0.35">
      <c r="A84" s="77"/>
      <c r="B84" s="77"/>
      <c r="C84" s="75" t="s">
        <v>893</v>
      </c>
      <c r="D84" s="75" t="s">
        <v>859</v>
      </c>
      <c r="E84" s="86" t="s">
        <v>883</v>
      </c>
      <c r="F84" s="85" t="str">
        <f t="shared" si="1"/>
        <v>JM.PPN</v>
      </c>
      <c r="G84" s="86" t="str">
        <f>F82</f>
        <v>SM.DPB</v>
      </c>
      <c r="I84" s="23"/>
      <c r="J84" s="22"/>
    </row>
    <row r="85" spans="1:10" x14ac:dyDescent="0.35">
      <c r="A85" s="77">
        <v>14</v>
      </c>
      <c r="B85" s="77"/>
      <c r="C85" s="75" t="s">
        <v>778</v>
      </c>
      <c r="D85" s="75" t="s">
        <v>864</v>
      </c>
      <c r="E85" s="86" t="s">
        <v>882</v>
      </c>
      <c r="F85" s="85" t="str">
        <f t="shared" si="1"/>
        <v>SM.DPR</v>
      </c>
      <c r="G85" s="86"/>
      <c r="I85" s="23"/>
      <c r="J85" s="22"/>
    </row>
    <row r="86" spans="1:10" x14ac:dyDescent="0.35">
      <c r="A86" s="77"/>
      <c r="B86" s="77"/>
      <c r="C86" s="75" t="s">
        <v>894</v>
      </c>
      <c r="D86" s="75" t="s">
        <v>860</v>
      </c>
      <c r="E86" s="86" t="s">
        <v>883</v>
      </c>
      <c r="F86" s="85" t="str">
        <f t="shared" si="1"/>
        <v>JM.PMP</v>
      </c>
      <c r="G86" s="86" t="str">
        <f>F85</f>
        <v>SM.DPR</v>
      </c>
      <c r="I86" s="23"/>
      <c r="J86" s="22"/>
    </row>
    <row r="87" spans="1:10" x14ac:dyDescent="0.35">
      <c r="A87" s="77"/>
      <c r="B87" s="77"/>
      <c r="C87" s="75" t="s">
        <v>895</v>
      </c>
      <c r="D87" s="75" t="s">
        <v>861</v>
      </c>
      <c r="E87" s="86" t="s">
        <v>883</v>
      </c>
      <c r="F87" s="85" t="str">
        <f t="shared" si="1"/>
        <v>JM.POA</v>
      </c>
      <c r="G87" s="86" t="str">
        <f>F85</f>
        <v>SM.DPR</v>
      </c>
      <c r="I87" s="23"/>
      <c r="J87" s="119" t="s">
        <v>1234</v>
      </c>
    </row>
    <row r="88" spans="1:10" x14ac:dyDescent="0.35">
      <c r="A88" s="77">
        <v>15</v>
      </c>
      <c r="B88" s="77"/>
      <c r="C88" s="75" t="s">
        <v>781</v>
      </c>
      <c r="D88" s="75" t="s">
        <v>862</v>
      </c>
      <c r="E88" s="86" t="s">
        <v>882</v>
      </c>
      <c r="F88" s="85" t="str">
        <f t="shared" si="1"/>
        <v>SM.DSM</v>
      </c>
      <c r="G88" s="86"/>
      <c r="I88" s="23"/>
      <c r="J88" s="119" t="s">
        <v>1235</v>
      </c>
    </row>
    <row r="89" spans="1:10" x14ac:dyDescent="0.35">
      <c r="A89" s="77"/>
      <c r="B89" s="77"/>
      <c r="C89" s="75" t="s">
        <v>896</v>
      </c>
      <c r="D89" s="75" t="s">
        <v>866</v>
      </c>
      <c r="E89" s="86" t="s">
        <v>883</v>
      </c>
      <c r="F89" s="85" t="str">
        <f t="shared" si="1"/>
        <v>JM.PPS</v>
      </c>
      <c r="G89" s="86" t="str">
        <f>F88</f>
        <v>SM.DSM</v>
      </c>
      <c r="I89" s="23"/>
    </row>
    <row r="90" spans="1:10" x14ac:dyDescent="0.35">
      <c r="A90" s="77"/>
      <c r="B90" s="77"/>
      <c r="C90" s="75" t="s">
        <v>897</v>
      </c>
      <c r="D90" s="75" t="s">
        <v>867</v>
      </c>
      <c r="E90" s="86" t="s">
        <v>883</v>
      </c>
      <c r="F90" s="85" t="str">
        <f t="shared" si="1"/>
        <v>JM.PSM</v>
      </c>
      <c r="G90" s="86" t="str">
        <f>F88</f>
        <v>SM.DSM</v>
      </c>
    </row>
    <row r="91" spans="1:10" x14ac:dyDescent="0.35">
      <c r="A91" s="77"/>
      <c r="B91" s="77"/>
      <c r="C91" s="75" t="s">
        <v>898</v>
      </c>
      <c r="D91" s="75" t="s">
        <v>833</v>
      </c>
      <c r="E91" s="86" t="s">
        <v>883</v>
      </c>
      <c r="F91" s="85" t="str">
        <f t="shared" si="1"/>
        <v>JM.UMM</v>
      </c>
      <c r="G91" s="86" t="str">
        <f>F88</f>
        <v>SM.DSM</v>
      </c>
    </row>
    <row r="92" spans="1:10" x14ac:dyDescent="0.35">
      <c r="A92" s="77">
        <v>16</v>
      </c>
      <c r="B92" s="77"/>
      <c r="C92" s="75" t="s">
        <v>784</v>
      </c>
      <c r="D92" s="75" t="s">
        <v>82</v>
      </c>
      <c r="E92" s="86" t="s">
        <v>882</v>
      </c>
      <c r="F92" s="85" t="str">
        <f t="shared" si="1"/>
        <v>SM.DKA</v>
      </c>
      <c r="G92" s="86"/>
    </row>
    <row r="93" spans="1:10" x14ac:dyDescent="0.35">
      <c r="A93" s="77"/>
      <c r="B93" s="77"/>
      <c r="C93" s="75" t="s">
        <v>899</v>
      </c>
      <c r="D93" s="75" t="s">
        <v>835</v>
      </c>
      <c r="E93" s="86" t="s">
        <v>883</v>
      </c>
      <c r="F93" s="85" t="str">
        <f t="shared" si="1"/>
        <v>JM.PBP</v>
      </c>
      <c r="G93" s="86" t="str">
        <f>F92</f>
        <v>SM.DKA</v>
      </c>
    </row>
    <row r="94" spans="1:10" x14ac:dyDescent="0.35">
      <c r="A94" s="77"/>
      <c r="B94" s="77"/>
      <c r="C94" s="75" t="s">
        <v>900</v>
      </c>
      <c r="D94" s="75" t="s">
        <v>836</v>
      </c>
      <c r="E94" s="86" t="s">
        <v>883</v>
      </c>
      <c r="F94" s="85" t="str">
        <f t="shared" si="1"/>
        <v>JM.AAN</v>
      </c>
      <c r="G94" s="86" t="str">
        <f>F92</f>
        <v>SM.DKA</v>
      </c>
    </row>
    <row r="95" spans="1:10" x14ac:dyDescent="0.35">
      <c r="A95" s="77"/>
      <c r="B95" s="77"/>
      <c r="C95" s="75" t="s">
        <v>901</v>
      </c>
      <c r="D95" s="75" t="s">
        <v>842</v>
      </c>
      <c r="E95" s="86" t="s">
        <v>883</v>
      </c>
      <c r="F95" s="85" t="str">
        <f t="shared" si="1"/>
        <v>JM.PMB</v>
      </c>
      <c r="G95" s="86" t="str">
        <f>F92</f>
        <v>SM.DKA</v>
      </c>
    </row>
    <row r="96" spans="1:10" x14ac:dyDescent="0.35">
      <c r="A96" s="77">
        <v>17</v>
      </c>
      <c r="B96" s="77"/>
      <c r="C96" s="75" t="s">
        <v>786</v>
      </c>
      <c r="D96" s="75" t="s">
        <v>868</v>
      </c>
      <c r="E96" s="86" t="s">
        <v>882</v>
      </c>
      <c r="F96" s="85" t="str">
        <f t="shared" si="1"/>
        <v>SM.DPA</v>
      </c>
      <c r="G96" s="86"/>
    </row>
    <row r="97" spans="1:7" x14ac:dyDescent="0.35">
      <c r="A97" s="77"/>
      <c r="B97" s="77"/>
      <c r="C97" s="75" t="s">
        <v>902</v>
      </c>
      <c r="D97" s="75" t="s">
        <v>869</v>
      </c>
      <c r="E97" s="86" t="s">
        <v>883</v>
      </c>
      <c r="F97" s="85" t="str">
        <f t="shared" si="1"/>
        <v>JM.PBK</v>
      </c>
      <c r="G97" s="86" t="str">
        <f>F96</f>
        <v>SM.DPA</v>
      </c>
    </row>
    <row r="98" spans="1:7" x14ac:dyDescent="0.35">
      <c r="A98" s="77"/>
      <c r="B98" s="77"/>
      <c r="C98" s="75" t="s">
        <v>903</v>
      </c>
      <c r="D98" s="75" t="s">
        <v>870</v>
      </c>
      <c r="E98" s="86" t="s">
        <v>883</v>
      </c>
      <c r="F98" s="85" t="str">
        <f t="shared" si="1"/>
        <v>JM.JKL</v>
      </c>
      <c r="G98" s="86" t="str">
        <f>F96</f>
        <v>SM.DPA</v>
      </c>
    </row>
    <row r="99" spans="1:7" x14ac:dyDescent="0.35">
      <c r="A99" s="77">
        <v>18</v>
      </c>
      <c r="B99" s="77"/>
      <c r="C99" s="75" t="s">
        <v>789</v>
      </c>
      <c r="D99" s="75" t="s">
        <v>90</v>
      </c>
      <c r="E99" s="86" t="s">
        <v>882</v>
      </c>
      <c r="F99" s="85" t="str">
        <f t="shared" si="1"/>
        <v>SM.DTH</v>
      </c>
      <c r="G99" s="86"/>
    </row>
    <row r="100" spans="1:7" x14ac:dyDescent="0.35">
      <c r="A100" s="77"/>
      <c r="B100" s="77"/>
      <c r="C100" s="75" t="s">
        <v>904</v>
      </c>
      <c r="D100" s="75" t="s">
        <v>871</v>
      </c>
      <c r="E100" s="86" t="s">
        <v>883</v>
      </c>
      <c r="F100" s="85" t="str">
        <f t="shared" si="1"/>
        <v>JM.PTH</v>
      </c>
      <c r="G100" s="86" t="str">
        <f>F99</f>
        <v>SM.DTH</v>
      </c>
    </row>
    <row r="101" spans="1:7" x14ac:dyDescent="0.35">
      <c r="A101" s="77"/>
      <c r="B101" s="77"/>
      <c r="C101" s="75" t="s">
        <v>905</v>
      </c>
      <c r="D101" s="75" t="s">
        <v>872</v>
      </c>
      <c r="E101" s="86" t="s">
        <v>883</v>
      </c>
      <c r="F101" s="85" t="str">
        <f t="shared" si="1"/>
        <v>JM.ATH</v>
      </c>
      <c r="G101" s="86" t="str">
        <f>F99</f>
        <v>SM.DTH</v>
      </c>
    </row>
    <row r="102" spans="1:7" x14ac:dyDescent="0.35">
      <c r="A102" s="77">
        <v>19</v>
      </c>
      <c r="B102" s="77"/>
      <c r="C102" s="75" t="s">
        <v>85</v>
      </c>
      <c r="D102" s="75" t="s">
        <v>86</v>
      </c>
      <c r="E102" s="86" t="s">
        <v>882</v>
      </c>
      <c r="F102" s="85" t="str">
        <f t="shared" si="1"/>
        <v>SM.DVS</v>
      </c>
      <c r="G102" s="86"/>
    </row>
    <row r="103" spans="1:7" x14ac:dyDescent="0.35">
      <c r="A103" s="77"/>
      <c r="B103" s="77"/>
      <c r="C103" s="75" t="s">
        <v>906</v>
      </c>
      <c r="D103" s="75" t="s">
        <v>873</v>
      </c>
      <c r="E103" s="86" t="s">
        <v>883</v>
      </c>
      <c r="F103" s="85" t="str">
        <f t="shared" si="1"/>
        <v>JM.PPG</v>
      </c>
      <c r="G103" s="86" t="str">
        <f>F102</f>
        <v>SM.DVS</v>
      </c>
    </row>
    <row r="104" spans="1:7" x14ac:dyDescent="0.35">
      <c r="A104" s="77"/>
      <c r="B104" s="77"/>
      <c r="C104" s="75" t="s">
        <v>907</v>
      </c>
      <c r="D104" s="75" t="s">
        <v>874</v>
      </c>
      <c r="E104" s="86" t="s">
        <v>883</v>
      </c>
      <c r="F104" s="85" t="str">
        <f t="shared" si="1"/>
        <v>JM.PUA</v>
      </c>
      <c r="G104" s="86" t="str">
        <f>F102</f>
        <v>SM.DVS</v>
      </c>
    </row>
    <row r="135" spans="3:3" x14ac:dyDescent="0.35">
      <c r="C135" t="s">
        <v>8</v>
      </c>
    </row>
    <row r="136" spans="3:3" x14ac:dyDescent="0.35">
      <c r="C136" t="s">
        <v>14</v>
      </c>
    </row>
  </sheetData>
  <mergeCells count="1">
    <mergeCell ref="A1:G2"/>
  </mergeCells>
  <printOptions gridLines="1" gridLinesSet="0"/>
  <pageMargins left="0.7" right="0.7" top="0.75" bottom="0.75" header="0.5" footer="0.5"/>
  <pageSetup paperSize="9" scale="88" orientation="landscape" r:id="rId1"/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9"/>
  <sheetViews>
    <sheetView tabSelected="1" topLeftCell="A31" zoomScale="90" zoomScaleNormal="90" zoomScaleSheetLayoutView="112" workbookViewId="0">
      <selection activeCell="E66" sqref="E66"/>
    </sheetView>
  </sheetViews>
  <sheetFormatPr defaultRowHeight="14.5" x14ac:dyDescent="0.35"/>
  <cols>
    <col min="1" max="1" width="4.453125" style="6" customWidth="1"/>
    <col min="2" max="2" width="26.1796875" bestFit="1" customWidth="1"/>
    <col min="3" max="3" width="20.54296875" style="6" bestFit="1" customWidth="1"/>
    <col min="4" max="4" width="13.54296875" style="6" customWidth="1"/>
    <col min="5" max="5" width="36.81640625" style="3" bestFit="1" customWidth="1"/>
    <col min="6" max="6" width="9.81640625" hidden="1" customWidth="1"/>
    <col min="7" max="7" width="15.1796875" style="19" hidden="1" customWidth="1"/>
    <col min="8" max="8" width="64.81640625" bestFit="1" customWidth="1"/>
    <col min="9" max="9" width="19.1796875" style="6" customWidth="1"/>
    <col min="10" max="10" width="22.1796875" style="1" customWidth="1"/>
  </cols>
  <sheetData>
    <row r="1" spans="1:10" ht="15" customHeight="1" x14ac:dyDescent="0.35">
      <c r="A1" s="138" t="s">
        <v>15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5" customHeight="1" x14ac:dyDescent="0.35">
      <c r="A2" s="138"/>
      <c r="B2" s="138"/>
      <c r="C2" s="138"/>
      <c r="D2" s="138"/>
      <c r="E2" s="138"/>
      <c r="F2" s="138"/>
      <c r="G2" s="138"/>
      <c r="H2" s="138"/>
      <c r="I2" s="138"/>
      <c r="J2" s="139"/>
    </row>
    <row r="3" spans="1:10" x14ac:dyDescent="0.35">
      <c r="E3"/>
    </row>
    <row r="4" spans="1:10" ht="48" customHeight="1" x14ac:dyDescent="0.35">
      <c r="A4" s="8" t="s">
        <v>0</v>
      </c>
      <c r="B4" s="95" t="s">
        <v>16</v>
      </c>
      <c r="C4" s="36" t="s">
        <v>17</v>
      </c>
      <c r="D4" s="98" t="s">
        <v>18</v>
      </c>
      <c r="E4" s="36" t="s">
        <v>19</v>
      </c>
      <c r="F4" s="36" t="s">
        <v>20</v>
      </c>
      <c r="G4" s="36"/>
      <c r="H4" s="126" t="s">
        <v>21</v>
      </c>
      <c r="I4" s="36" t="s">
        <v>22</v>
      </c>
      <c r="J4" s="99" t="s">
        <v>1227</v>
      </c>
    </row>
    <row r="5" spans="1:10" x14ac:dyDescent="0.35">
      <c r="A5" s="4">
        <v>1</v>
      </c>
      <c r="B5" s="96" t="s">
        <v>918</v>
      </c>
      <c r="C5" s="88" t="s">
        <v>941</v>
      </c>
      <c r="D5" s="93" t="s">
        <v>23</v>
      </c>
      <c r="E5" s="107" t="s">
        <v>84</v>
      </c>
      <c r="F5" s="24" t="str">
        <f>VLOOKUP(E5,'Unit '!$B$7:$C$33,2,0)</f>
        <v>AAN</v>
      </c>
      <c r="G5" s="93" t="s">
        <v>992</v>
      </c>
      <c r="H5" s="127" t="s">
        <v>976</v>
      </c>
      <c r="I5" s="24" t="str">
        <f>VLOOKUP(H5,Jabatan!$C$5:$F$70,4,0)</f>
        <v>JM.AAN</v>
      </c>
      <c r="J5" s="125"/>
    </row>
    <row r="6" spans="1:10" x14ac:dyDescent="0.35">
      <c r="A6" s="10">
        <v>11</v>
      </c>
      <c r="B6" s="96" t="s">
        <v>925</v>
      </c>
      <c r="C6" s="22" t="s">
        <v>949</v>
      </c>
      <c r="D6" s="94" t="s">
        <v>23</v>
      </c>
      <c r="E6" s="23" t="s">
        <v>84</v>
      </c>
      <c r="F6" s="24" t="str">
        <f>VLOOKUP(E6,'Unit '!$B$7:$C$33,2,0)</f>
        <v>AAN</v>
      </c>
      <c r="G6" s="93" t="s">
        <v>996</v>
      </c>
      <c r="H6" s="128" t="s">
        <v>1001</v>
      </c>
      <c r="I6" s="24" t="str">
        <f>VLOOKUP(H6,Jabatan!$C$5:$F$70,4,0)</f>
        <v>SPV.AAN</v>
      </c>
      <c r="J6" s="63"/>
    </row>
    <row r="7" spans="1:10" x14ac:dyDescent="0.35">
      <c r="A7" s="10">
        <v>3</v>
      </c>
      <c r="B7" s="96" t="s">
        <v>919</v>
      </c>
      <c r="C7" s="22" t="s">
        <v>942</v>
      </c>
      <c r="D7" s="93" t="s">
        <v>23</v>
      </c>
      <c r="E7" s="100" t="s">
        <v>87</v>
      </c>
      <c r="F7" s="24" t="str">
        <f>VLOOKUP(E7,'Unit '!$B$7:$C$33,2,0)</f>
        <v>KJU</v>
      </c>
      <c r="G7" s="93" t="s">
        <v>992</v>
      </c>
      <c r="H7" s="128" t="s">
        <v>978</v>
      </c>
      <c r="I7" s="24" t="str">
        <f>VLOOKUP(H7,Jabatan!$C$5:$F$70,4,0)</f>
        <v>JM.KJU</v>
      </c>
      <c r="J7" s="125"/>
    </row>
    <row r="8" spans="1:10" x14ac:dyDescent="0.35">
      <c r="A8" s="10">
        <v>4</v>
      </c>
      <c r="B8" s="96" t="s">
        <v>916</v>
      </c>
      <c r="C8" s="22" t="s">
        <v>943</v>
      </c>
      <c r="D8" s="94" t="s">
        <v>917</v>
      </c>
      <c r="E8" s="91" t="s">
        <v>70</v>
      </c>
      <c r="F8" s="24" t="str">
        <f>VLOOKUP(E8,'Unit '!$B$7:$C$33,2,0)</f>
        <v>SPI</v>
      </c>
      <c r="G8" s="93" t="s">
        <v>993</v>
      </c>
      <c r="H8" s="129" t="s">
        <v>107</v>
      </c>
      <c r="I8" s="24" t="str">
        <f>VLOOKUP(H8,Jabatan!$C$5:$F$70,4,0)</f>
        <v>Ka.SPI</v>
      </c>
      <c r="J8" s="63"/>
    </row>
    <row r="9" spans="1:10" x14ac:dyDescent="0.35">
      <c r="A9" s="10">
        <v>6</v>
      </c>
      <c r="B9" s="96" t="s">
        <v>920</v>
      </c>
      <c r="C9" s="22" t="s">
        <v>944</v>
      </c>
      <c r="D9" s="94" t="s">
        <v>23</v>
      </c>
      <c r="E9" s="100" t="s">
        <v>91</v>
      </c>
      <c r="F9" s="24" t="str">
        <f>VLOOKUP(E9,'Unit '!$B$7:$C$33,2,0)</f>
        <v>DRT</v>
      </c>
      <c r="G9" s="93" t="s">
        <v>992</v>
      </c>
      <c r="H9" s="128" t="s">
        <v>980</v>
      </c>
      <c r="I9" s="24" t="str">
        <f>VLOOKUP(H9,Jabatan!$C$5:$F$70,4,0)</f>
        <v>JM.DRT</v>
      </c>
      <c r="J9" s="63"/>
    </row>
    <row r="10" spans="1:10" x14ac:dyDescent="0.35">
      <c r="A10" s="10">
        <v>7</v>
      </c>
      <c r="B10" s="96" t="s">
        <v>921</v>
      </c>
      <c r="C10" s="22" t="s">
        <v>945</v>
      </c>
      <c r="D10" s="94" t="s">
        <v>917</v>
      </c>
      <c r="E10" s="23" t="s">
        <v>95</v>
      </c>
      <c r="F10" s="24" t="str">
        <f>VLOOKUP(E10,'Unit '!$B$7:$C$33,2,0)</f>
        <v>PER</v>
      </c>
      <c r="G10" s="93" t="s">
        <v>994</v>
      </c>
      <c r="H10" s="128" t="s">
        <v>983</v>
      </c>
      <c r="I10" s="24" t="str">
        <f>VLOOKUP(H10,Jabatan!$C$5:$F$70,4,0)</f>
        <v>ASMAN.PER</v>
      </c>
      <c r="J10" s="124" t="s">
        <v>1094</v>
      </c>
    </row>
    <row r="11" spans="1:10" x14ac:dyDescent="0.35">
      <c r="A11" s="10">
        <v>8</v>
      </c>
      <c r="B11" s="96" t="s">
        <v>922</v>
      </c>
      <c r="C11" s="22" t="s">
        <v>946</v>
      </c>
      <c r="D11" s="94" t="s">
        <v>23</v>
      </c>
      <c r="E11" s="89" t="s">
        <v>97</v>
      </c>
      <c r="F11" s="24" t="str">
        <f>VLOOKUP(E11,'Unit '!$B$7:$C$33,2,0)</f>
        <v>PMB</v>
      </c>
      <c r="G11" s="93" t="s">
        <v>994</v>
      </c>
      <c r="H11" s="127" t="s">
        <v>984</v>
      </c>
      <c r="I11" s="24" t="str">
        <f>VLOOKUP(H11,Jabatan!$C$5:$F$70,4,0)</f>
        <v>ASMAN.PMB</v>
      </c>
      <c r="J11" s="124" t="s">
        <v>1094</v>
      </c>
    </row>
    <row r="12" spans="1:10" x14ac:dyDescent="0.35">
      <c r="A12" s="10">
        <v>9</v>
      </c>
      <c r="B12" s="96" t="s">
        <v>923</v>
      </c>
      <c r="C12" s="22" t="s">
        <v>947</v>
      </c>
      <c r="D12" s="94" t="s">
        <v>917</v>
      </c>
      <c r="E12" s="100" t="s">
        <v>88</v>
      </c>
      <c r="F12" s="24" t="str">
        <f>VLOOKUP(E12,'Unit '!$B$7:$C$33,2,0)</f>
        <v>PGU</v>
      </c>
      <c r="G12" s="93" t="s">
        <v>992</v>
      </c>
      <c r="H12" s="128" t="s">
        <v>979</v>
      </c>
      <c r="I12" s="24" t="str">
        <f>VLOOKUP(H12,Jabatan!$C$5:$F$70,4,0)</f>
        <v>Sub Divisi Pembendaharaan &amp; PerpajakanPGU</v>
      </c>
      <c r="J12" s="124" t="s">
        <v>1094</v>
      </c>
    </row>
    <row r="13" spans="1:10" x14ac:dyDescent="0.35">
      <c r="A13" s="10">
        <v>10</v>
      </c>
      <c r="B13" s="96" t="s">
        <v>924</v>
      </c>
      <c r="C13" s="22" t="s">
        <v>948</v>
      </c>
      <c r="D13" s="94" t="s">
        <v>23</v>
      </c>
      <c r="E13" s="23" t="s">
        <v>81</v>
      </c>
      <c r="F13" s="24" t="str">
        <f>VLOOKUP(E13,'Unit '!$B$7:$C$33,2,0)</f>
        <v>DKA</v>
      </c>
      <c r="G13" s="93" t="s">
        <v>995</v>
      </c>
      <c r="H13" s="128" t="s">
        <v>109</v>
      </c>
      <c r="I13" s="24" t="str">
        <f>VLOOKUP(H13,Jabatan!$C$5:$F$70,4,0)</f>
        <v>SM.DKA</v>
      </c>
      <c r="J13" s="63"/>
    </row>
    <row r="14" spans="1:10" x14ac:dyDescent="0.35">
      <c r="I14" s="22"/>
      <c r="J14" s="63"/>
    </row>
    <row r="15" spans="1:10" x14ac:dyDescent="0.35">
      <c r="A15" s="10">
        <v>12</v>
      </c>
      <c r="B15" s="96" t="s">
        <v>926</v>
      </c>
      <c r="C15" s="22" t="s">
        <v>950</v>
      </c>
      <c r="D15" s="101" t="s">
        <v>23</v>
      </c>
      <c r="E15" s="102" t="s">
        <v>98</v>
      </c>
      <c r="F15" s="24" t="str">
        <f>VLOOKUP(E15,'Unit '!$B$7:$C$33,2,0)</f>
        <v>ULP</v>
      </c>
      <c r="G15" s="93" t="s">
        <v>997</v>
      </c>
      <c r="H15" s="128" t="s">
        <v>875</v>
      </c>
      <c r="I15" s="24" t="str">
        <f>VLOOKUP(H15,Jabatan!$C$5:$F$70,4,0)</f>
        <v>MAN.ULP</v>
      </c>
      <c r="J15" s="125"/>
    </row>
    <row r="16" spans="1:10" x14ac:dyDescent="0.35">
      <c r="A16" s="10">
        <v>13</v>
      </c>
      <c r="B16" s="96" t="s">
        <v>927</v>
      </c>
      <c r="C16" s="22" t="s">
        <v>951</v>
      </c>
      <c r="D16" s="101" t="s">
        <v>917</v>
      </c>
      <c r="E16" s="102" t="s">
        <v>75</v>
      </c>
      <c r="F16" s="24" t="str">
        <f>VLOOKUP(E16,'Unit '!$B$7:$C$33,2,0)</f>
        <v>UMK</v>
      </c>
      <c r="G16" s="93" t="s">
        <v>915</v>
      </c>
      <c r="H16" s="130" t="s">
        <v>75</v>
      </c>
      <c r="I16" s="24" t="str">
        <f>VLOOKUP(H16,Jabatan!$C$5:$F$70,4,0)</f>
        <v>Pengawas UMK</v>
      </c>
      <c r="J16" s="125"/>
    </row>
    <row r="17" spans="1:10" x14ac:dyDescent="0.35">
      <c r="A17" s="10">
        <v>14</v>
      </c>
      <c r="B17" s="96" t="s">
        <v>928</v>
      </c>
      <c r="C17" s="22" t="s">
        <v>952</v>
      </c>
      <c r="D17" s="101" t="s">
        <v>23</v>
      </c>
      <c r="E17" s="23" t="s">
        <v>93</v>
      </c>
      <c r="F17" s="24" t="str">
        <f>VLOOKUP(E17,'Unit '!$B$7:$C$33,2,0)</f>
        <v>UPP</v>
      </c>
      <c r="G17" s="93" t="s">
        <v>997</v>
      </c>
      <c r="H17" s="131" t="s">
        <v>112</v>
      </c>
      <c r="I17" s="24" t="str">
        <f>VLOOKUP(H17,Jabatan!$C$5:$F$70,4,0)</f>
        <v>Divisi UsahaUPP</v>
      </c>
      <c r="J17" s="125"/>
    </row>
    <row r="18" spans="1:10" x14ac:dyDescent="0.35">
      <c r="A18" s="10">
        <v>15</v>
      </c>
      <c r="B18" s="96" t="s">
        <v>929</v>
      </c>
      <c r="C18" s="22" t="s">
        <v>953</v>
      </c>
      <c r="D18" s="94" t="s">
        <v>917</v>
      </c>
      <c r="E18" s="102" t="s">
        <v>73</v>
      </c>
      <c r="F18" s="24" t="str">
        <f>VLOOKUP(E18,'Unit '!$B$7:$C$33,2,0)</f>
        <v>DVM</v>
      </c>
      <c r="G18" s="93" t="s">
        <v>995</v>
      </c>
      <c r="H18" s="131" t="s">
        <v>108</v>
      </c>
      <c r="I18" s="24" t="str">
        <f>VLOOKUP(H18,Jabatan!$C$5:$F$70,4,0)</f>
        <v>SM.DVM</v>
      </c>
      <c r="J18" s="125"/>
    </row>
    <row r="19" spans="1:10" x14ac:dyDescent="0.35">
      <c r="A19" s="10">
        <v>16</v>
      </c>
      <c r="B19" s="96" t="s">
        <v>930</v>
      </c>
      <c r="C19" s="22" t="s">
        <v>954</v>
      </c>
      <c r="D19" s="94" t="s">
        <v>23</v>
      </c>
      <c r="E19" s="102" t="s">
        <v>79</v>
      </c>
      <c r="F19" s="24" t="str">
        <f>VLOOKUP(E19,'Unit '!$B$7:$C$33,2,0)</f>
        <v>UMM</v>
      </c>
      <c r="G19" s="93" t="s">
        <v>992</v>
      </c>
      <c r="H19" s="128" t="s">
        <v>968</v>
      </c>
      <c r="I19" s="24" t="str">
        <f>VLOOKUP(H19,Jabatan!$C$5:$F$70,4,0)</f>
        <v>JM.UMM</v>
      </c>
      <c r="J19" s="125"/>
    </row>
    <row r="20" spans="1:10" x14ac:dyDescent="0.35">
      <c r="A20" s="10">
        <v>17</v>
      </c>
      <c r="B20" s="96" t="s">
        <v>931</v>
      </c>
      <c r="C20" s="22" t="s">
        <v>955</v>
      </c>
      <c r="D20" s="94" t="s">
        <v>23</v>
      </c>
      <c r="E20" s="102" t="s">
        <v>79</v>
      </c>
      <c r="F20" s="24" t="str">
        <f>VLOOKUP(E20,'Unit '!$B$7:$C$33,2,0)</f>
        <v>UMM</v>
      </c>
      <c r="G20" s="93" t="s">
        <v>996</v>
      </c>
      <c r="H20" s="128" t="s">
        <v>998</v>
      </c>
      <c r="I20" s="24" t="str">
        <f>VLOOKUP(H20,Jabatan!$C$5:$F$70,4,0)</f>
        <v>SPV.UMM</v>
      </c>
      <c r="J20" s="125"/>
    </row>
    <row r="21" spans="1:10" x14ac:dyDescent="0.35">
      <c r="A21" s="10">
        <v>18</v>
      </c>
      <c r="B21" s="96" t="s">
        <v>932</v>
      </c>
      <c r="C21" s="22" t="s">
        <v>956</v>
      </c>
      <c r="D21" s="94" t="s">
        <v>23</v>
      </c>
      <c r="E21" s="102" t="s">
        <v>104</v>
      </c>
      <c r="F21" s="24" t="str">
        <f>VLOOKUP(E21,'Unit '!$B$7:$C$33,2,0)</f>
        <v>BIR</v>
      </c>
      <c r="G21" s="93" t="s">
        <v>997</v>
      </c>
      <c r="H21" s="128" t="s">
        <v>877</v>
      </c>
      <c r="I21" s="24" t="str">
        <f>VLOOKUP(H21,Jabatan!$C$5:$F$70,4,0)</f>
        <v>MAN.BIR</v>
      </c>
      <c r="J21" s="125"/>
    </row>
    <row r="22" spans="1:10" x14ac:dyDescent="0.35">
      <c r="A22" s="10">
        <v>19</v>
      </c>
      <c r="B22" s="96" t="s">
        <v>933</v>
      </c>
      <c r="C22" s="22" t="s">
        <v>957</v>
      </c>
      <c r="D22" s="94" t="s">
        <v>23</v>
      </c>
      <c r="E22" s="102" t="s">
        <v>79</v>
      </c>
      <c r="F22" s="24" t="str">
        <f>VLOOKUP(E22,'Unit '!$B$7:$C$33,2,0)</f>
        <v>UMM</v>
      </c>
      <c r="G22" s="93" t="s">
        <v>996</v>
      </c>
      <c r="H22" s="128" t="s">
        <v>998</v>
      </c>
      <c r="I22" s="24" t="str">
        <f>VLOOKUP(H22,Jabatan!$C$5:$F$70,4,0)</f>
        <v>SPV.UMM</v>
      </c>
      <c r="J22" s="125"/>
    </row>
    <row r="23" spans="1:10" x14ac:dyDescent="0.35">
      <c r="A23" s="10">
        <v>20</v>
      </c>
      <c r="B23" s="96" t="s">
        <v>934</v>
      </c>
      <c r="C23" s="22" t="s">
        <v>958</v>
      </c>
      <c r="D23" s="94" t="s">
        <v>23</v>
      </c>
      <c r="E23" s="102" t="s">
        <v>77</v>
      </c>
      <c r="F23" s="24" t="str">
        <f>VLOOKUP(E23,'Unit '!$B$7:$C$33,2,0)</f>
        <v>PUH</v>
      </c>
      <c r="G23" s="93" t="s">
        <v>915</v>
      </c>
      <c r="H23" s="128" t="s">
        <v>77</v>
      </c>
      <c r="I23" s="24" t="str">
        <f>VLOOKUP(H23,Jabatan!$C$5:$F$70,4,0)</f>
        <v>Pengawas PUH</v>
      </c>
      <c r="J23" s="125"/>
    </row>
    <row r="24" spans="1:10" x14ac:dyDescent="0.35">
      <c r="A24" s="10">
        <v>21</v>
      </c>
      <c r="B24" s="96" t="s">
        <v>935</v>
      </c>
      <c r="C24" s="22" t="s">
        <v>959</v>
      </c>
      <c r="D24" s="94" t="s">
        <v>23</v>
      </c>
      <c r="E24" s="90" t="s">
        <v>92</v>
      </c>
      <c r="F24" s="24" t="str">
        <f>VLOOKUP(E24,'Unit '!$B$7:$C$33,2,0)</f>
        <v>HKM</v>
      </c>
      <c r="G24" s="93" t="s">
        <v>992</v>
      </c>
      <c r="H24" s="128" t="s">
        <v>999</v>
      </c>
      <c r="I24" s="24" t="str">
        <f>VLOOKUP(H24,Jabatan!$C$5:$F$70,4,0)</f>
        <v>JM.HKM</v>
      </c>
      <c r="J24" s="63"/>
    </row>
    <row r="25" spans="1:10" x14ac:dyDescent="0.35">
      <c r="A25" s="10">
        <v>22</v>
      </c>
      <c r="B25" s="96" t="s">
        <v>936</v>
      </c>
      <c r="C25" s="22" t="s">
        <v>960</v>
      </c>
      <c r="D25" s="94" t="s">
        <v>23</v>
      </c>
      <c r="E25" s="90" t="s">
        <v>89</v>
      </c>
      <c r="F25" s="24" t="str">
        <f>VLOOKUP(E25,'Unit '!$B$7:$C$33,2,0)</f>
        <v>DTH</v>
      </c>
      <c r="G25" s="93" t="s">
        <v>995</v>
      </c>
      <c r="H25" s="128" t="s">
        <v>111</v>
      </c>
      <c r="I25" s="24" t="str">
        <f>VLOOKUP(H25,Jabatan!$C$5:$F$70,4,0)</f>
        <v>SM.DTH</v>
      </c>
      <c r="J25" s="63"/>
    </row>
    <row r="26" spans="1:10" x14ac:dyDescent="0.35">
      <c r="A26" s="10">
        <v>23</v>
      </c>
      <c r="B26" s="96" t="s">
        <v>937</v>
      </c>
      <c r="C26" s="22" t="s">
        <v>961</v>
      </c>
      <c r="D26" s="94" t="s">
        <v>23</v>
      </c>
      <c r="E26" s="90" t="s">
        <v>92</v>
      </c>
      <c r="F26" s="24" t="str">
        <f>VLOOKUP(E26,'Unit '!$B$7:$C$33,2,0)</f>
        <v>HKM</v>
      </c>
      <c r="G26" s="93" t="s">
        <v>996</v>
      </c>
      <c r="H26" s="128" t="s">
        <v>1002</v>
      </c>
      <c r="I26" s="24" t="str">
        <f>VLOOKUP(H26,Jabatan!$C$5:$F$70,4,0)</f>
        <v>SPV.LSI</v>
      </c>
      <c r="J26" s="63"/>
    </row>
    <row r="27" spans="1:10" x14ac:dyDescent="0.35">
      <c r="A27" s="10">
        <v>24</v>
      </c>
      <c r="B27" s="96" t="s">
        <v>938</v>
      </c>
      <c r="C27" s="22" t="s">
        <v>962</v>
      </c>
      <c r="D27" s="94" t="s">
        <v>23</v>
      </c>
      <c r="E27" s="23" t="s">
        <v>83</v>
      </c>
      <c r="F27" s="24" t="str">
        <f>VLOOKUP(E27,'Unit '!$B$7:$C$33,2,0)</f>
        <v>PBP</v>
      </c>
      <c r="G27" s="93" t="s">
        <v>996</v>
      </c>
      <c r="H27" s="128" t="s">
        <v>973</v>
      </c>
      <c r="I27" s="24" t="str">
        <f>VLOOKUP(H27,Jabatan!$C$5:$F$70,4,0)</f>
        <v>SPV.PJN</v>
      </c>
      <c r="J27" s="63"/>
    </row>
    <row r="28" spans="1:10" x14ac:dyDescent="0.35">
      <c r="A28" s="10">
        <v>25</v>
      </c>
      <c r="B28" s="96" t="s">
        <v>939</v>
      </c>
      <c r="C28" s="22" t="s">
        <v>963</v>
      </c>
      <c r="D28" s="94" t="s">
        <v>917</v>
      </c>
      <c r="E28" s="102" t="s">
        <v>75</v>
      </c>
      <c r="F28" s="24" t="str">
        <f>VLOOKUP(E28,'Unit '!$B$7:$C$33,2,0)</f>
        <v>UMK</v>
      </c>
      <c r="G28" s="93" t="s">
        <v>996</v>
      </c>
      <c r="H28" s="128" t="s">
        <v>967</v>
      </c>
      <c r="I28" s="24" t="str">
        <f>VLOOKUP(H28,Jabatan!$C$5:$F$70,4,0)</f>
        <v>SPV.UMSPI</v>
      </c>
      <c r="J28" s="63"/>
    </row>
    <row r="29" spans="1:10" x14ac:dyDescent="0.35">
      <c r="A29" s="10">
        <v>26</v>
      </c>
      <c r="B29" s="97" t="s">
        <v>940</v>
      </c>
      <c r="C29" s="22" t="s">
        <v>964</v>
      </c>
      <c r="D29" s="94" t="s">
        <v>917</v>
      </c>
      <c r="E29" s="23" t="s">
        <v>103</v>
      </c>
      <c r="F29" s="24" t="str">
        <f>VLOOKUP(E29,'Unit '!$B$7:$C$33,2,0)</f>
        <v>PGA</v>
      </c>
      <c r="G29" s="93" t="s">
        <v>996</v>
      </c>
      <c r="H29" s="128" t="s">
        <v>1000</v>
      </c>
      <c r="I29" s="24" t="str">
        <f>VLOOKUP(H29,Jabatan!$C$5:$F$70,4,0)</f>
        <v>SPV.PGA</v>
      </c>
      <c r="J29" s="63"/>
    </row>
    <row r="30" spans="1:10" s="19" customFormat="1" x14ac:dyDescent="0.35">
      <c r="A30" s="121"/>
      <c r="B30" s="97"/>
      <c r="C30" s="22"/>
      <c r="D30" s="94"/>
      <c r="E30" s="122"/>
      <c r="F30" s="121"/>
      <c r="G30" s="123"/>
      <c r="H30" s="128"/>
      <c r="I30" s="24"/>
      <c r="J30" s="63"/>
    </row>
    <row r="31" spans="1:10" x14ac:dyDescent="0.35">
      <c r="B31" s="109" t="s">
        <v>1095</v>
      </c>
      <c r="C31" s="119" t="s">
        <v>1151</v>
      </c>
      <c r="D31" s="109" t="s">
        <v>1214</v>
      </c>
      <c r="E31" s="118" t="s">
        <v>103</v>
      </c>
      <c r="H31" s="132" t="s">
        <v>1207</v>
      </c>
      <c r="I31" s="22"/>
      <c r="J31" s="22"/>
    </row>
    <row r="32" spans="1:10" x14ac:dyDescent="0.35">
      <c r="B32" s="109" t="s">
        <v>1096</v>
      </c>
      <c r="C32" s="119" t="s">
        <v>1152</v>
      </c>
      <c r="D32" s="109" t="s">
        <v>1214</v>
      </c>
      <c r="E32" s="118" t="s">
        <v>79</v>
      </c>
      <c r="H32" s="132" t="s">
        <v>1013</v>
      </c>
      <c r="I32" s="22"/>
      <c r="J32" s="22"/>
    </row>
    <row r="33" spans="2:10" x14ac:dyDescent="0.35">
      <c r="B33" s="109" t="s">
        <v>1097</v>
      </c>
      <c r="C33" s="119" t="s">
        <v>1153</v>
      </c>
      <c r="D33" s="109" t="s">
        <v>1215</v>
      </c>
      <c r="E33" s="100" t="s">
        <v>87</v>
      </c>
      <c r="H33" s="132" t="s">
        <v>1040</v>
      </c>
      <c r="I33" s="22"/>
      <c r="J33" s="22"/>
    </row>
    <row r="34" spans="2:10" x14ac:dyDescent="0.35">
      <c r="B34" s="109" t="s">
        <v>1098</v>
      </c>
      <c r="C34" s="119" t="s">
        <v>1154</v>
      </c>
      <c r="D34" s="109" t="s">
        <v>1215</v>
      </c>
      <c r="E34" s="118" t="s">
        <v>79</v>
      </c>
      <c r="H34" s="132" t="s">
        <v>1011</v>
      </c>
      <c r="I34" s="22"/>
      <c r="J34" s="22"/>
    </row>
    <row r="35" spans="2:10" x14ac:dyDescent="0.35">
      <c r="B35" s="109" t="s">
        <v>1099</v>
      </c>
      <c r="C35" s="119" t="s">
        <v>1155</v>
      </c>
      <c r="D35" s="109" t="s">
        <v>1214</v>
      </c>
      <c r="E35" s="100" t="s">
        <v>91</v>
      </c>
      <c r="H35" s="132" t="s">
        <v>1051</v>
      </c>
      <c r="I35" s="22"/>
      <c r="J35" s="22"/>
    </row>
    <row r="36" spans="2:10" x14ac:dyDescent="0.35">
      <c r="B36" s="109" t="s">
        <v>1100</v>
      </c>
      <c r="C36" s="119" t="s">
        <v>1156</v>
      </c>
      <c r="D36" s="109" t="s">
        <v>1214</v>
      </c>
      <c r="E36" s="118" t="s">
        <v>102</v>
      </c>
      <c r="H36" s="132" t="s">
        <v>1080</v>
      </c>
      <c r="I36" s="22"/>
      <c r="J36" s="22"/>
    </row>
    <row r="37" spans="2:10" x14ac:dyDescent="0.35">
      <c r="B37" s="109" t="s">
        <v>1101</v>
      </c>
      <c r="C37" s="119" t="s">
        <v>1157</v>
      </c>
      <c r="D37" s="109" t="s">
        <v>1215</v>
      </c>
      <c r="E37" s="118" t="s">
        <v>965</v>
      </c>
      <c r="H37" s="132" t="s">
        <v>1036</v>
      </c>
      <c r="I37" s="22"/>
      <c r="J37" s="22"/>
    </row>
    <row r="38" spans="2:10" x14ac:dyDescent="0.35">
      <c r="B38" s="109" t="s">
        <v>1102</v>
      </c>
      <c r="C38" s="119" t="s">
        <v>1158</v>
      </c>
      <c r="D38" s="109" t="s">
        <v>1214</v>
      </c>
      <c r="E38" s="163" t="s">
        <v>83</v>
      </c>
      <c r="H38" s="132" t="s">
        <v>1024</v>
      </c>
      <c r="I38" s="22"/>
      <c r="J38" s="22"/>
    </row>
    <row r="39" spans="2:10" x14ac:dyDescent="0.35">
      <c r="B39" s="109" t="s">
        <v>1103</v>
      </c>
      <c r="C39" s="119" t="s">
        <v>1159</v>
      </c>
      <c r="D39" s="109" t="s">
        <v>1215</v>
      </c>
      <c r="E39" s="23" t="s">
        <v>83</v>
      </c>
      <c r="H39" s="132" t="s">
        <v>1025</v>
      </c>
      <c r="I39" s="22"/>
      <c r="J39" s="22"/>
    </row>
    <row r="40" spans="2:10" x14ac:dyDescent="0.35">
      <c r="B40" s="109" t="s">
        <v>1104</v>
      </c>
      <c r="C40" s="119" t="s">
        <v>1160</v>
      </c>
      <c r="D40" s="109" t="s">
        <v>1215</v>
      </c>
      <c r="E40" s="118" t="s">
        <v>80</v>
      </c>
      <c r="H40" s="132" t="s">
        <v>1208</v>
      </c>
      <c r="I40" s="22"/>
      <c r="J40" s="22"/>
    </row>
    <row r="41" spans="2:10" x14ac:dyDescent="0.35">
      <c r="B41" s="109" t="s">
        <v>1105</v>
      </c>
      <c r="C41" s="119" t="s">
        <v>1161</v>
      </c>
      <c r="D41" s="109" t="s">
        <v>1215</v>
      </c>
      <c r="E41" s="23" t="s">
        <v>83</v>
      </c>
      <c r="H41" s="132" t="s">
        <v>1016</v>
      </c>
      <c r="I41" s="22"/>
      <c r="J41" s="22"/>
    </row>
    <row r="42" spans="2:10" x14ac:dyDescent="0.35">
      <c r="B42" s="109" t="s">
        <v>1106</v>
      </c>
      <c r="C42" s="119" t="s">
        <v>1162</v>
      </c>
      <c r="D42" s="109" t="s">
        <v>1214</v>
      </c>
      <c r="E42" s="100" t="s">
        <v>91</v>
      </c>
      <c r="H42" s="132" t="s">
        <v>1052</v>
      </c>
      <c r="I42" s="22"/>
      <c r="J42" s="22"/>
    </row>
    <row r="43" spans="2:10" x14ac:dyDescent="0.35">
      <c r="B43" s="109" t="s">
        <v>1107</v>
      </c>
      <c r="C43" s="119" t="s">
        <v>1163</v>
      </c>
      <c r="D43" s="109" t="s">
        <v>1215</v>
      </c>
      <c r="E43" s="90" t="s">
        <v>92</v>
      </c>
      <c r="H43" s="132" t="s">
        <v>1055</v>
      </c>
      <c r="I43" s="22"/>
      <c r="J43" s="119" t="s">
        <v>1228</v>
      </c>
    </row>
    <row r="44" spans="2:10" x14ac:dyDescent="0.35">
      <c r="B44" s="109" t="s">
        <v>1108</v>
      </c>
      <c r="C44" s="119" t="s">
        <v>1164</v>
      </c>
      <c r="D44" s="109" t="s">
        <v>1214</v>
      </c>
      <c r="E44" s="118" t="s">
        <v>102</v>
      </c>
      <c r="H44" s="132" t="s">
        <v>1080</v>
      </c>
      <c r="I44" s="22"/>
      <c r="J44" s="22"/>
    </row>
    <row r="45" spans="2:10" x14ac:dyDescent="0.35">
      <c r="B45" s="109" t="s">
        <v>1109</v>
      </c>
      <c r="C45" s="119" t="s">
        <v>1165</v>
      </c>
      <c r="D45" s="109" t="s">
        <v>1214</v>
      </c>
      <c r="E45" s="118" t="s">
        <v>103</v>
      </c>
      <c r="H45" s="132" t="s">
        <v>1207</v>
      </c>
      <c r="I45" s="22"/>
      <c r="J45" s="22"/>
    </row>
    <row r="46" spans="2:10" x14ac:dyDescent="0.35">
      <c r="B46" s="109" t="s">
        <v>1110</v>
      </c>
      <c r="C46" s="119" t="s">
        <v>1166</v>
      </c>
      <c r="D46" s="109" t="s">
        <v>1214</v>
      </c>
      <c r="E46" s="118" t="s">
        <v>79</v>
      </c>
      <c r="H46" s="132" t="s">
        <v>1007</v>
      </c>
      <c r="I46" s="22"/>
      <c r="J46" s="119" t="s">
        <v>1229</v>
      </c>
    </row>
    <row r="47" spans="2:10" x14ac:dyDescent="0.35">
      <c r="B47" s="109" t="s">
        <v>1111</v>
      </c>
      <c r="C47" s="119" t="s">
        <v>1167</v>
      </c>
      <c r="D47" s="109" t="s">
        <v>1214</v>
      </c>
      <c r="E47" s="100" t="s">
        <v>88</v>
      </c>
      <c r="H47" s="132" t="s">
        <v>1047</v>
      </c>
      <c r="I47" s="22"/>
      <c r="J47" s="22"/>
    </row>
    <row r="48" spans="2:10" x14ac:dyDescent="0.35">
      <c r="B48" s="109" t="s">
        <v>1112</v>
      </c>
      <c r="C48" s="119" t="s">
        <v>1168</v>
      </c>
      <c r="D48" s="109" t="s">
        <v>1214</v>
      </c>
      <c r="E48" s="118" t="s">
        <v>103</v>
      </c>
      <c r="H48" s="132" t="s">
        <v>1209</v>
      </c>
      <c r="I48" s="22"/>
      <c r="J48" s="22"/>
    </row>
    <row r="49" spans="2:10" x14ac:dyDescent="0.35">
      <c r="B49" s="109" t="s">
        <v>1113</v>
      </c>
      <c r="C49" s="119" t="s">
        <v>1169</v>
      </c>
      <c r="D49" s="109" t="s">
        <v>1215</v>
      </c>
      <c r="E49" s="162" t="s">
        <v>85</v>
      </c>
      <c r="H49" s="132" t="s">
        <v>1041</v>
      </c>
      <c r="I49" s="22"/>
      <c r="J49" s="119" t="s">
        <v>1230</v>
      </c>
    </row>
    <row r="50" spans="2:10" x14ac:dyDescent="0.35">
      <c r="B50" s="109" t="s">
        <v>1114</v>
      </c>
      <c r="C50" s="119" t="s">
        <v>1170</v>
      </c>
      <c r="D50" s="109" t="s">
        <v>1214</v>
      </c>
      <c r="E50" s="102" t="s">
        <v>75</v>
      </c>
      <c r="H50" s="132" t="s">
        <v>1210</v>
      </c>
      <c r="I50" s="22"/>
      <c r="J50" s="22"/>
    </row>
    <row r="51" spans="2:10" x14ac:dyDescent="0.35">
      <c r="B51" s="109" t="s">
        <v>1115</v>
      </c>
      <c r="C51" s="119" t="s">
        <v>1171</v>
      </c>
      <c r="D51" s="109" t="s">
        <v>1215</v>
      </c>
      <c r="E51" s="163" t="s">
        <v>98</v>
      </c>
      <c r="H51" s="132" t="s">
        <v>1076</v>
      </c>
      <c r="I51" s="22"/>
      <c r="J51" s="22"/>
    </row>
    <row r="52" spans="2:10" x14ac:dyDescent="0.35">
      <c r="B52" s="109" t="s">
        <v>1116</v>
      </c>
      <c r="C52" s="119" t="s">
        <v>1172</v>
      </c>
      <c r="D52" s="109" t="s">
        <v>1215</v>
      </c>
      <c r="E52" s="118" t="s">
        <v>102</v>
      </c>
      <c r="H52" s="132" t="s">
        <v>1080</v>
      </c>
      <c r="I52" s="22"/>
      <c r="J52" s="119" t="s">
        <v>1231</v>
      </c>
    </row>
    <row r="53" spans="2:10" x14ac:dyDescent="0.35">
      <c r="B53" s="109" t="s">
        <v>1117</v>
      </c>
      <c r="C53" s="119" t="s">
        <v>1173</v>
      </c>
      <c r="D53" s="109" t="s">
        <v>1214</v>
      </c>
      <c r="E53" s="118" t="s">
        <v>102</v>
      </c>
      <c r="H53" s="132" t="s">
        <v>1080</v>
      </c>
      <c r="I53" s="22"/>
      <c r="J53" s="22"/>
    </row>
    <row r="54" spans="2:10" x14ac:dyDescent="0.35">
      <c r="B54" s="109" t="s">
        <v>1118</v>
      </c>
      <c r="C54" s="119" t="s">
        <v>1174</v>
      </c>
      <c r="D54" s="109" t="s">
        <v>1215</v>
      </c>
      <c r="E54" s="118" t="s">
        <v>102</v>
      </c>
      <c r="H54" s="132" t="s">
        <v>1080</v>
      </c>
      <c r="I54" s="22"/>
      <c r="J54" s="22"/>
    </row>
    <row r="55" spans="2:10" x14ac:dyDescent="0.35">
      <c r="B55" s="109" t="s">
        <v>1119</v>
      </c>
      <c r="C55" s="119" t="s">
        <v>1175</v>
      </c>
      <c r="D55" s="109" t="s">
        <v>1214</v>
      </c>
      <c r="E55" s="118" t="s">
        <v>103</v>
      </c>
      <c r="H55" s="132" t="s">
        <v>1080</v>
      </c>
      <c r="I55" s="22"/>
      <c r="J55" s="22"/>
    </row>
    <row r="56" spans="2:10" x14ac:dyDescent="0.35">
      <c r="B56" s="109" t="s">
        <v>1120</v>
      </c>
      <c r="C56" s="119" t="s">
        <v>1176</v>
      </c>
      <c r="D56" s="109" t="s">
        <v>1214</v>
      </c>
      <c r="E56" s="118" t="s">
        <v>776</v>
      </c>
      <c r="H56" s="132" t="s">
        <v>1067</v>
      </c>
      <c r="I56" s="22"/>
      <c r="J56" s="22"/>
    </row>
    <row r="57" spans="2:10" x14ac:dyDescent="0.35">
      <c r="B57" s="109" t="s">
        <v>1121</v>
      </c>
      <c r="C57" s="119" t="s">
        <v>1177</v>
      </c>
      <c r="D57" s="109" t="s">
        <v>1215</v>
      </c>
      <c r="E57" s="163" t="s">
        <v>96</v>
      </c>
      <c r="H57" s="132" t="s">
        <v>1072</v>
      </c>
      <c r="I57" s="22"/>
      <c r="J57" s="119" t="s">
        <v>1232</v>
      </c>
    </row>
    <row r="58" spans="2:10" x14ac:dyDescent="0.35">
      <c r="B58" s="109" t="s">
        <v>1122</v>
      </c>
      <c r="C58" s="119" t="s">
        <v>1178</v>
      </c>
      <c r="D58" s="109" t="s">
        <v>1215</v>
      </c>
      <c r="E58" s="118" t="s">
        <v>776</v>
      </c>
      <c r="H58" s="132" t="s">
        <v>1067</v>
      </c>
      <c r="I58" s="22"/>
      <c r="J58" s="22"/>
    </row>
    <row r="59" spans="2:10" x14ac:dyDescent="0.35">
      <c r="B59" s="109" t="s">
        <v>1123</v>
      </c>
      <c r="C59" s="119" t="s">
        <v>1179</v>
      </c>
      <c r="D59" s="109" t="s">
        <v>1214</v>
      </c>
      <c r="E59" s="118" t="s">
        <v>776</v>
      </c>
      <c r="H59" s="132" t="s">
        <v>1068</v>
      </c>
      <c r="I59" s="22"/>
      <c r="J59" s="22"/>
    </row>
    <row r="60" spans="2:10" x14ac:dyDescent="0.35">
      <c r="B60" s="109" t="s">
        <v>1124</v>
      </c>
      <c r="C60" s="119" t="s">
        <v>1180</v>
      </c>
      <c r="D60" s="109" t="s">
        <v>1214</v>
      </c>
      <c r="E60" s="118" t="s">
        <v>776</v>
      </c>
      <c r="H60" s="132" t="s">
        <v>1067</v>
      </c>
      <c r="I60" s="22"/>
      <c r="J60" s="22"/>
    </row>
    <row r="61" spans="2:10" x14ac:dyDescent="0.35">
      <c r="B61" s="109" t="s">
        <v>1125</v>
      </c>
      <c r="C61" s="119" t="s">
        <v>1181</v>
      </c>
      <c r="D61" s="109" t="s">
        <v>1214</v>
      </c>
      <c r="E61" s="118" t="s">
        <v>773</v>
      </c>
      <c r="H61" s="132" t="s">
        <v>1063</v>
      </c>
      <c r="I61" s="22"/>
      <c r="J61" s="22"/>
    </row>
    <row r="62" spans="2:10" x14ac:dyDescent="0.35">
      <c r="B62" s="109" t="s">
        <v>1126</v>
      </c>
      <c r="C62" s="119" t="s">
        <v>1182</v>
      </c>
      <c r="D62" s="109" t="s">
        <v>1215</v>
      </c>
      <c r="E62" s="118" t="s">
        <v>773</v>
      </c>
      <c r="H62" s="132" t="s">
        <v>1063</v>
      </c>
      <c r="I62" s="22"/>
      <c r="J62" s="22"/>
    </row>
    <row r="63" spans="2:10" x14ac:dyDescent="0.35">
      <c r="B63" s="109" t="s">
        <v>1127</v>
      </c>
      <c r="C63" s="119" t="s">
        <v>1183</v>
      </c>
      <c r="D63" s="109" t="s">
        <v>1215</v>
      </c>
      <c r="E63" s="118" t="s">
        <v>965</v>
      </c>
      <c r="H63" s="132" t="s">
        <v>1035</v>
      </c>
      <c r="I63" s="22"/>
      <c r="J63" s="22"/>
    </row>
    <row r="64" spans="2:10" x14ac:dyDescent="0.35">
      <c r="B64" s="109" t="s">
        <v>1128</v>
      </c>
      <c r="C64" s="119" t="s">
        <v>1184</v>
      </c>
      <c r="D64" s="109" t="s">
        <v>1214</v>
      </c>
      <c r="E64" s="90" t="s">
        <v>92</v>
      </c>
      <c r="H64" s="132" t="s">
        <v>1056</v>
      </c>
      <c r="I64" s="22"/>
      <c r="J64" s="22"/>
    </row>
    <row r="65" spans="2:10" x14ac:dyDescent="0.35">
      <c r="B65" s="109" t="s">
        <v>1129</v>
      </c>
      <c r="C65" s="119" t="s">
        <v>1185</v>
      </c>
      <c r="D65" s="109" t="s">
        <v>1214</v>
      </c>
      <c r="E65" s="163" t="s">
        <v>98</v>
      </c>
      <c r="H65" s="132" t="s">
        <v>1076</v>
      </c>
      <c r="I65" s="22"/>
      <c r="J65" s="119" t="s">
        <v>1233</v>
      </c>
    </row>
    <row r="66" spans="2:10" x14ac:dyDescent="0.35">
      <c r="B66" s="109" t="s">
        <v>1130</v>
      </c>
      <c r="C66" s="119" t="s">
        <v>1186</v>
      </c>
      <c r="D66" s="109" t="s">
        <v>1214</v>
      </c>
      <c r="E66" s="118" t="s">
        <v>79</v>
      </c>
      <c r="H66" s="132" t="s">
        <v>1007</v>
      </c>
      <c r="I66" s="22"/>
      <c r="J66" s="115" t="s">
        <v>1229</v>
      </c>
    </row>
    <row r="67" spans="2:10" x14ac:dyDescent="0.35">
      <c r="B67" s="109" t="s">
        <v>1131</v>
      </c>
      <c r="C67" s="119" t="s">
        <v>1187</v>
      </c>
      <c r="D67" s="109" t="s">
        <v>1214</v>
      </c>
      <c r="E67" s="118" t="s">
        <v>103</v>
      </c>
      <c r="H67" s="132" t="s">
        <v>1085</v>
      </c>
      <c r="I67" s="22"/>
      <c r="J67" s="22"/>
    </row>
    <row r="68" spans="2:10" x14ac:dyDescent="0.35">
      <c r="B68" s="109" t="s">
        <v>1132</v>
      </c>
      <c r="C68" s="119" t="s">
        <v>1188</v>
      </c>
      <c r="D68" s="109" t="s">
        <v>1214</v>
      </c>
      <c r="E68" s="118" t="s">
        <v>103</v>
      </c>
      <c r="H68" s="132" t="s">
        <v>1085</v>
      </c>
      <c r="I68" s="22"/>
      <c r="J68" s="22"/>
    </row>
    <row r="69" spans="2:10" x14ac:dyDescent="0.35">
      <c r="B69" s="109" t="s">
        <v>1133</v>
      </c>
      <c r="C69" s="119" t="s">
        <v>1189</v>
      </c>
      <c r="D69" s="109" t="s">
        <v>1214</v>
      </c>
      <c r="E69" s="118" t="s">
        <v>103</v>
      </c>
      <c r="H69" s="132" t="s">
        <v>1085</v>
      </c>
      <c r="I69" s="22"/>
      <c r="J69" s="22"/>
    </row>
    <row r="70" spans="2:10" x14ac:dyDescent="0.35">
      <c r="B70" s="109" t="s">
        <v>1134</v>
      </c>
      <c r="C70" s="119" t="s">
        <v>1190</v>
      </c>
      <c r="D70" s="109" t="s">
        <v>1215</v>
      </c>
      <c r="E70" s="118" t="s">
        <v>102</v>
      </c>
      <c r="H70" s="132" t="s">
        <v>1080</v>
      </c>
      <c r="I70" s="22"/>
      <c r="J70" s="22"/>
    </row>
    <row r="71" spans="2:10" x14ac:dyDescent="0.35">
      <c r="B71" s="109" t="s">
        <v>1135</v>
      </c>
      <c r="C71" s="119" t="s">
        <v>1191</v>
      </c>
      <c r="D71" s="109" t="s">
        <v>1215</v>
      </c>
      <c r="E71" s="118" t="s">
        <v>773</v>
      </c>
      <c r="H71" s="132" t="s">
        <v>1063</v>
      </c>
      <c r="I71" s="22"/>
      <c r="J71" s="22"/>
    </row>
    <row r="72" spans="2:10" x14ac:dyDescent="0.35">
      <c r="B72" s="109" t="s">
        <v>1136</v>
      </c>
      <c r="C72" s="119" t="s">
        <v>1192</v>
      </c>
      <c r="D72" s="109" t="s">
        <v>1214</v>
      </c>
      <c r="E72" s="118" t="s">
        <v>79</v>
      </c>
      <c r="H72" s="132" t="s">
        <v>1008</v>
      </c>
      <c r="I72" s="22"/>
      <c r="J72" s="22"/>
    </row>
    <row r="73" spans="2:10" x14ac:dyDescent="0.35">
      <c r="B73" s="109" t="s">
        <v>1137</v>
      </c>
      <c r="C73" s="119" t="s">
        <v>1193</v>
      </c>
      <c r="D73" s="109" t="s">
        <v>1214</v>
      </c>
      <c r="E73" s="23" t="s">
        <v>83</v>
      </c>
      <c r="H73" s="132" t="s">
        <v>1026</v>
      </c>
      <c r="I73" s="22"/>
      <c r="J73" s="22"/>
    </row>
    <row r="74" spans="2:10" x14ac:dyDescent="0.35">
      <c r="B74" s="109" t="s">
        <v>1138</v>
      </c>
      <c r="C74" s="119" t="s">
        <v>1194</v>
      </c>
      <c r="D74" s="109" t="s">
        <v>1214</v>
      </c>
      <c r="E74" s="118" t="s">
        <v>79</v>
      </c>
      <c r="H74" s="132" t="s">
        <v>1010</v>
      </c>
      <c r="I74" s="22"/>
      <c r="J74" s="22"/>
    </row>
    <row r="75" spans="2:10" x14ac:dyDescent="0.35">
      <c r="B75" s="109" t="s">
        <v>1139</v>
      </c>
      <c r="C75" s="119" t="s">
        <v>1195</v>
      </c>
      <c r="D75" s="109" t="s">
        <v>1214</v>
      </c>
      <c r="E75" s="118" t="s">
        <v>79</v>
      </c>
      <c r="H75" s="132" t="s">
        <v>1010</v>
      </c>
      <c r="I75" s="22"/>
      <c r="J75" s="22"/>
    </row>
    <row r="76" spans="2:10" x14ac:dyDescent="0.35">
      <c r="B76" s="109" t="s">
        <v>1140</v>
      </c>
      <c r="C76" s="119" t="s">
        <v>1196</v>
      </c>
      <c r="D76" s="109" t="s">
        <v>1215</v>
      </c>
      <c r="E76" s="118" t="s">
        <v>79</v>
      </c>
      <c r="H76" s="132" t="s">
        <v>1009</v>
      </c>
      <c r="I76" s="22"/>
      <c r="J76" s="22"/>
    </row>
    <row r="77" spans="2:10" x14ac:dyDescent="0.35">
      <c r="B77" s="109" t="s">
        <v>1141</v>
      </c>
      <c r="C77" s="119" t="s">
        <v>1197</v>
      </c>
      <c r="D77" s="109" t="s">
        <v>1215</v>
      </c>
      <c r="E77" s="118" t="s">
        <v>79</v>
      </c>
      <c r="H77" s="132" t="s">
        <v>1009</v>
      </c>
      <c r="I77" s="22"/>
      <c r="J77" s="22"/>
    </row>
    <row r="78" spans="2:10" x14ac:dyDescent="0.35">
      <c r="B78" s="109" t="s">
        <v>1142</v>
      </c>
      <c r="C78" s="119" t="s">
        <v>1198</v>
      </c>
      <c r="D78" s="109" t="s">
        <v>1215</v>
      </c>
      <c r="E78" s="118" t="s">
        <v>79</v>
      </c>
      <c r="H78" s="133" t="s">
        <v>1222</v>
      </c>
      <c r="I78" s="22"/>
      <c r="J78" s="22"/>
    </row>
    <row r="79" spans="2:10" x14ac:dyDescent="0.35">
      <c r="B79" s="109" t="s">
        <v>1143</v>
      </c>
      <c r="C79" s="119" t="s">
        <v>1199</v>
      </c>
      <c r="D79" s="109" t="s">
        <v>1215</v>
      </c>
      <c r="E79" s="118" t="s">
        <v>79</v>
      </c>
      <c r="H79" s="133" t="s">
        <v>1222</v>
      </c>
      <c r="I79" s="22"/>
      <c r="J79" s="22"/>
    </row>
    <row r="80" spans="2:10" x14ac:dyDescent="0.35">
      <c r="B80" s="109" t="s">
        <v>1144</v>
      </c>
      <c r="C80" s="119" t="s">
        <v>1200</v>
      </c>
      <c r="D80" s="109" t="s">
        <v>1214</v>
      </c>
      <c r="E80" s="118" t="s">
        <v>776</v>
      </c>
      <c r="H80" s="132" t="s">
        <v>1067</v>
      </c>
      <c r="I80" s="22"/>
      <c r="J80" s="134" t="s">
        <v>1094</v>
      </c>
    </row>
    <row r="81" spans="2:10" x14ac:dyDescent="0.35">
      <c r="B81" s="109" t="s">
        <v>1145</v>
      </c>
      <c r="C81" s="119" t="s">
        <v>1201</v>
      </c>
      <c r="D81" s="109" t="s">
        <v>1215</v>
      </c>
      <c r="E81" s="118" t="s">
        <v>103</v>
      </c>
      <c r="H81" s="132" t="s">
        <v>1211</v>
      </c>
      <c r="I81" s="22"/>
      <c r="J81" s="22"/>
    </row>
    <row r="82" spans="2:10" x14ac:dyDescent="0.35">
      <c r="B82" s="109" t="s">
        <v>1146</v>
      </c>
      <c r="C82" s="119" t="s">
        <v>1202</v>
      </c>
      <c r="D82" s="109" t="s">
        <v>1215</v>
      </c>
      <c r="E82" s="90" t="s">
        <v>92</v>
      </c>
      <c r="H82" s="132" t="s">
        <v>1212</v>
      </c>
      <c r="I82" s="22"/>
      <c r="J82" s="22"/>
    </row>
    <row r="83" spans="2:10" x14ac:dyDescent="0.35">
      <c r="B83" s="109" t="s">
        <v>1147</v>
      </c>
      <c r="C83" s="119" t="s">
        <v>1203</v>
      </c>
      <c r="D83" s="109" t="s">
        <v>1215</v>
      </c>
      <c r="E83" s="118" t="s">
        <v>773</v>
      </c>
      <c r="H83" s="132" t="s">
        <v>1063</v>
      </c>
      <c r="I83" s="22"/>
      <c r="J83" s="22"/>
    </row>
    <row r="84" spans="2:10" x14ac:dyDescent="0.35">
      <c r="B84" s="109" t="s">
        <v>1148</v>
      </c>
      <c r="C84" s="119" t="s">
        <v>1204</v>
      </c>
      <c r="D84" s="109" t="s">
        <v>1214</v>
      </c>
      <c r="E84" s="100" t="s">
        <v>88</v>
      </c>
      <c r="H84" s="132" t="s">
        <v>1047</v>
      </c>
      <c r="I84" s="22"/>
      <c r="J84" s="22"/>
    </row>
    <row r="85" spans="2:10" x14ac:dyDescent="0.35">
      <c r="B85" s="109" t="s">
        <v>1149</v>
      </c>
      <c r="C85" s="119" t="s">
        <v>1205</v>
      </c>
      <c r="D85" s="109" t="s">
        <v>1214</v>
      </c>
      <c r="E85" s="118" t="s">
        <v>77</v>
      </c>
      <c r="H85" s="132" t="s">
        <v>1213</v>
      </c>
      <c r="I85" s="22"/>
      <c r="J85" s="22"/>
    </row>
    <row r="86" spans="2:10" x14ac:dyDescent="0.35">
      <c r="B86" s="109" t="s">
        <v>1150</v>
      </c>
      <c r="C86" s="119" t="s">
        <v>1206</v>
      </c>
      <c r="D86" s="109" t="s">
        <v>1214</v>
      </c>
      <c r="E86" s="118" t="s">
        <v>79</v>
      </c>
      <c r="H86" s="132" t="s">
        <v>1010</v>
      </c>
      <c r="I86" s="22"/>
      <c r="J86" s="22"/>
    </row>
    <row r="87" spans="2:10" x14ac:dyDescent="0.35">
      <c r="B87" s="109" t="s">
        <v>1223</v>
      </c>
      <c r="C87" s="109" t="s">
        <v>1225</v>
      </c>
      <c r="D87" s="109" t="s">
        <v>1214</v>
      </c>
      <c r="E87" s="23" t="s">
        <v>83</v>
      </c>
      <c r="H87" s="132" t="s">
        <v>1016</v>
      </c>
      <c r="I87" s="22"/>
      <c r="J87" s="119" t="s">
        <v>1234</v>
      </c>
    </row>
    <row r="88" spans="2:10" x14ac:dyDescent="0.35">
      <c r="B88" s="109" t="s">
        <v>1224</v>
      </c>
      <c r="C88" s="109" t="s">
        <v>1226</v>
      </c>
      <c r="D88" s="109" t="s">
        <v>1214</v>
      </c>
      <c r="E88" s="120" t="s">
        <v>105</v>
      </c>
      <c r="H88" s="132" t="s">
        <v>1089</v>
      </c>
      <c r="I88" s="22"/>
      <c r="J88" s="119" t="s">
        <v>1235</v>
      </c>
    </row>
    <row r="89" spans="2:10" x14ac:dyDescent="0.35">
      <c r="I89" s="22"/>
    </row>
  </sheetData>
  <mergeCells count="1">
    <mergeCell ref="A1:J2"/>
  </mergeCells>
  <printOptions gridLines="1" gridLinesSet="0"/>
  <pageMargins left="0.7" right="0.7" top="0.75" bottom="0.75" header="0.5" footer="0.5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3" workbookViewId="0">
      <selection activeCell="B19" sqref="B19"/>
    </sheetView>
  </sheetViews>
  <sheetFormatPr defaultRowHeight="14.5" x14ac:dyDescent="0.35"/>
  <cols>
    <col min="1" max="1" width="49.453125" customWidth="1"/>
    <col min="2" max="2" width="38.08984375" bestFit="1" customWidth="1"/>
    <col min="3" max="3" width="26.90625" customWidth="1"/>
    <col min="4" max="4" width="30.7265625" bestFit="1" customWidth="1"/>
    <col min="5" max="5" width="17.36328125" bestFit="1" customWidth="1"/>
  </cols>
  <sheetData>
    <row r="1" spans="1:6" ht="18.5" x14ac:dyDescent="0.35">
      <c r="A1" s="135" t="s">
        <v>24</v>
      </c>
      <c r="B1" s="13"/>
      <c r="C1" s="13"/>
      <c r="D1" s="13"/>
      <c r="E1" s="13"/>
      <c r="F1" s="13"/>
    </row>
    <row r="2" spans="1:6" ht="18.5" x14ac:dyDescent="0.35">
      <c r="A2" s="135"/>
      <c r="B2" s="13"/>
      <c r="C2" s="13"/>
      <c r="D2" s="13"/>
      <c r="E2" s="13"/>
      <c r="F2" s="13"/>
    </row>
    <row r="3" spans="1:6" ht="18.5" x14ac:dyDescent="0.35">
      <c r="A3" s="14"/>
      <c r="B3" s="15"/>
      <c r="C3" s="15"/>
      <c r="D3" s="15"/>
      <c r="E3" s="15"/>
      <c r="F3" s="15"/>
    </row>
    <row r="4" spans="1:6" ht="18.5" x14ac:dyDescent="0.35">
      <c r="A4" s="28" t="s">
        <v>25</v>
      </c>
      <c r="B4" s="48" t="s">
        <v>676</v>
      </c>
      <c r="C4" s="48" t="s">
        <v>677</v>
      </c>
      <c r="D4" s="48" t="s">
        <v>678</v>
      </c>
      <c r="E4" s="48" t="s">
        <v>684</v>
      </c>
      <c r="F4" s="15"/>
    </row>
    <row r="5" spans="1:6" ht="15.5" x14ac:dyDescent="0.35">
      <c r="A5" s="51" t="s">
        <v>679</v>
      </c>
      <c r="B5" s="51" t="s">
        <v>680</v>
      </c>
      <c r="C5" s="52" t="s">
        <v>681</v>
      </c>
      <c r="D5" s="52" t="s">
        <v>682</v>
      </c>
      <c r="E5" s="52" t="s">
        <v>683</v>
      </c>
    </row>
    <row r="6" spans="1:6" ht="15.5" x14ac:dyDescent="0.35">
      <c r="A6" s="51" t="s">
        <v>688</v>
      </c>
      <c r="B6" s="52" t="s">
        <v>685</v>
      </c>
      <c r="C6" s="52" t="s">
        <v>686</v>
      </c>
      <c r="D6" s="23"/>
      <c r="E6" s="23"/>
    </row>
    <row r="7" spans="1:6" ht="15.5" x14ac:dyDescent="0.35">
      <c r="A7" s="51" t="s">
        <v>687</v>
      </c>
      <c r="B7" s="52" t="s">
        <v>689</v>
      </c>
      <c r="C7" s="52" t="s">
        <v>690</v>
      </c>
      <c r="D7" s="52" t="s">
        <v>686</v>
      </c>
      <c r="E7" s="23"/>
    </row>
    <row r="8" spans="1:6" ht="15.5" x14ac:dyDescent="0.35">
      <c r="A8" s="51" t="s">
        <v>691</v>
      </c>
      <c r="B8" s="52" t="s">
        <v>692</v>
      </c>
      <c r="C8" s="52" t="s">
        <v>130</v>
      </c>
      <c r="D8" s="23"/>
      <c r="E8" s="23"/>
    </row>
    <row r="9" spans="1:6" ht="15.5" x14ac:dyDescent="0.35">
      <c r="A9" s="51" t="s">
        <v>691</v>
      </c>
      <c r="B9" s="52" t="s">
        <v>693</v>
      </c>
      <c r="C9" s="52" t="s">
        <v>124</v>
      </c>
      <c r="D9" s="23"/>
      <c r="E9" s="23"/>
    </row>
    <row r="10" spans="1:6" ht="15.5" x14ac:dyDescent="0.35">
      <c r="A10" s="51" t="s">
        <v>694</v>
      </c>
      <c r="B10" s="52" t="s">
        <v>695</v>
      </c>
      <c r="C10" s="52" t="s">
        <v>696</v>
      </c>
      <c r="D10" s="52" t="s">
        <v>130</v>
      </c>
      <c r="E10" s="23"/>
    </row>
    <row r="11" spans="1:6" ht="15.5" x14ac:dyDescent="0.35">
      <c r="A11" s="51" t="s">
        <v>694</v>
      </c>
      <c r="B11" s="52" t="s">
        <v>697</v>
      </c>
      <c r="C11" s="52" t="s">
        <v>698</v>
      </c>
      <c r="D11" s="52" t="s">
        <v>699</v>
      </c>
      <c r="E11" s="23"/>
    </row>
    <row r="12" spans="1:6" ht="15.5" x14ac:dyDescent="0.35">
      <c r="A12" s="51" t="s">
        <v>700</v>
      </c>
      <c r="B12" s="52" t="s">
        <v>701</v>
      </c>
      <c r="C12" s="52" t="s">
        <v>702</v>
      </c>
      <c r="D12" s="23"/>
      <c r="E12" s="23"/>
    </row>
    <row r="13" spans="1:6" ht="15.5" x14ac:dyDescent="0.35">
      <c r="A13" s="51" t="s">
        <v>694</v>
      </c>
      <c r="B13" s="52" t="s">
        <v>703</v>
      </c>
      <c r="C13" s="52" t="s">
        <v>686</v>
      </c>
      <c r="D13" s="23"/>
      <c r="E13" s="23"/>
    </row>
    <row r="14" spans="1:6" ht="15.5" x14ac:dyDescent="0.35">
      <c r="A14" s="51" t="s">
        <v>704</v>
      </c>
      <c r="B14" s="52" t="s">
        <v>705</v>
      </c>
      <c r="C14" s="52" t="s">
        <v>686</v>
      </c>
      <c r="D14" s="23"/>
      <c r="E14" s="23"/>
    </row>
    <row r="15" spans="1:6" ht="15.5" x14ac:dyDescent="0.35">
      <c r="A15" s="51" t="s">
        <v>706</v>
      </c>
      <c r="B15" s="52" t="s">
        <v>707</v>
      </c>
      <c r="C15" s="52" t="s">
        <v>708</v>
      </c>
      <c r="D15" s="23"/>
      <c r="E15" s="23"/>
    </row>
    <row r="16" spans="1:6" ht="15.5" x14ac:dyDescent="0.35">
      <c r="A16" s="51" t="s">
        <v>709</v>
      </c>
      <c r="B16" s="51" t="s">
        <v>710</v>
      </c>
      <c r="C16" s="52" t="s">
        <v>711</v>
      </c>
      <c r="D16" s="52" t="s">
        <v>712</v>
      </c>
      <c r="E16" s="23"/>
    </row>
    <row r="17" spans="1:5" ht="15.5" x14ac:dyDescent="0.35">
      <c r="A17" s="51" t="s">
        <v>713</v>
      </c>
      <c r="B17" s="51" t="s">
        <v>714</v>
      </c>
      <c r="C17" s="52" t="s">
        <v>715</v>
      </c>
      <c r="D17" s="52" t="s">
        <v>708</v>
      </c>
      <c r="E17" s="23"/>
    </row>
    <row r="18" spans="1:5" ht="15.5" x14ac:dyDescent="0.35">
      <c r="A18" s="51" t="s">
        <v>716</v>
      </c>
      <c r="B18" s="52" t="s">
        <v>717</v>
      </c>
      <c r="C18" s="52" t="s">
        <v>718</v>
      </c>
      <c r="D18" s="23"/>
      <c r="E18" s="23"/>
    </row>
    <row r="19" spans="1:5" ht="15.5" x14ac:dyDescent="0.35">
      <c r="A19" s="51" t="s">
        <v>719</v>
      </c>
      <c r="B19" s="52" t="s">
        <v>720</v>
      </c>
      <c r="C19" s="52" t="s">
        <v>124</v>
      </c>
      <c r="D19" s="23"/>
      <c r="E19" s="23"/>
    </row>
    <row r="20" spans="1:5" ht="15.5" x14ac:dyDescent="0.35">
      <c r="A20" s="51" t="s">
        <v>721</v>
      </c>
      <c r="B20" s="52" t="s">
        <v>722</v>
      </c>
      <c r="C20" s="52" t="s">
        <v>723</v>
      </c>
      <c r="D20" s="52" t="s">
        <v>724</v>
      </c>
      <c r="E20" s="23"/>
    </row>
    <row r="21" spans="1:5" ht="31" x14ac:dyDescent="0.35">
      <c r="A21" s="54" t="s">
        <v>725</v>
      </c>
      <c r="B21" s="52" t="s">
        <v>726</v>
      </c>
      <c r="C21" s="52" t="s">
        <v>124</v>
      </c>
      <c r="D21" s="23"/>
      <c r="E21" s="23"/>
    </row>
    <row r="22" spans="1:5" ht="15.5" x14ac:dyDescent="0.35">
      <c r="A22" s="53" t="s">
        <v>727</v>
      </c>
      <c r="B22" s="52" t="s">
        <v>720</v>
      </c>
      <c r="C22" s="52" t="s">
        <v>124</v>
      </c>
      <c r="D22" s="23"/>
      <c r="E22" s="23"/>
    </row>
    <row r="23" spans="1:5" ht="15.5" x14ac:dyDescent="0.35">
      <c r="A23" s="49" t="s">
        <v>728</v>
      </c>
      <c r="B23" s="55" t="s">
        <v>729</v>
      </c>
      <c r="C23" s="56" t="s">
        <v>730</v>
      </c>
      <c r="D23" s="55" t="s">
        <v>731</v>
      </c>
      <c r="E23" s="23"/>
    </row>
    <row r="24" spans="1:5" ht="15.5" x14ac:dyDescent="0.35">
      <c r="A24" s="49" t="s">
        <v>732</v>
      </c>
      <c r="B24" s="55" t="s">
        <v>733</v>
      </c>
      <c r="C24" s="56" t="s">
        <v>734</v>
      </c>
      <c r="D24" s="23"/>
      <c r="E24" s="23"/>
    </row>
    <row r="25" spans="1:5" ht="15.5" x14ac:dyDescent="0.35">
      <c r="A25" s="49" t="s">
        <v>735</v>
      </c>
      <c r="B25" s="49" t="s">
        <v>736</v>
      </c>
      <c r="C25" s="50" t="s">
        <v>737</v>
      </c>
      <c r="D25" s="50" t="s">
        <v>738</v>
      </c>
      <c r="E25" s="23"/>
    </row>
    <row r="26" spans="1:5" ht="15.5" x14ac:dyDescent="0.35">
      <c r="A26" s="57" t="s">
        <v>739</v>
      </c>
      <c r="B26" s="50" t="s">
        <v>740</v>
      </c>
      <c r="C26" s="50" t="s">
        <v>686</v>
      </c>
      <c r="D26" s="23"/>
      <c r="E26" s="23"/>
    </row>
    <row r="27" spans="1:5" x14ac:dyDescent="0.35">
      <c r="A27" s="23"/>
      <c r="B27" s="23"/>
      <c r="C27" s="23"/>
      <c r="D27" s="23"/>
      <c r="E27" s="23"/>
    </row>
    <row r="28" spans="1:5" x14ac:dyDescent="0.35">
      <c r="A28" s="23"/>
      <c r="B28" s="23"/>
      <c r="C28" s="23"/>
      <c r="D28" s="23"/>
      <c r="E28" s="23"/>
    </row>
    <row r="29" spans="1:5" x14ac:dyDescent="0.35">
      <c r="A29" s="23"/>
      <c r="B29" s="23"/>
      <c r="C29" s="23"/>
      <c r="D29" s="23"/>
      <c r="E29" s="23"/>
    </row>
    <row r="30" spans="1:5" x14ac:dyDescent="0.35">
      <c r="A30" s="23"/>
      <c r="B30" s="23"/>
      <c r="C30" s="23"/>
      <c r="D30" s="23"/>
      <c r="E30" s="23"/>
    </row>
    <row r="31" spans="1:5" x14ac:dyDescent="0.35">
      <c r="A31" s="23"/>
      <c r="B31" s="23"/>
      <c r="C31" s="23"/>
      <c r="D31" s="23"/>
      <c r="E31" s="23"/>
    </row>
    <row r="32" spans="1:5" x14ac:dyDescent="0.35">
      <c r="A32" s="23"/>
      <c r="B32" s="23"/>
      <c r="C32" s="23"/>
      <c r="D32" s="23"/>
      <c r="E32" s="23"/>
    </row>
    <row r="33" spans="1:5" x14ac:dyDescent="0.35">
      <c r="A33" s="23"/>
      <c r="B33" s="23"/>
      <c r="C33" s="23"/>
      <c r="D33" s="23"/>
      <c r="E33" s="23"/>
    </row>
    <row r="43" spans="1:5" x14ac:dyDescent="0.35">
      <c r="A43" t="s">
        <v>8</v>
      </c>
    </row>
    <row r="44" spans="1:5" x14ac:dyDescent="0.35">
      <c r="A44" t="s">
        <v>26</v>
      </c>
    </row>
  </sheetData>
  <mergeCells count="1">
    <mergeCell ref="A1:A2"/>
  </mergeCells>
  <printOptions gridLines="1" gridLinesSet="0"/>
  <pageMargins left="0.70078740157480324" right="0.70078740157480324" top="0.75196850393700787" bottom="0.75196850393700787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zoomScaleNormal="100" workbookViewId="0">
      <selection activeCell="C10" sqref="C10"/>
    </sheetView>
  </sheetViews>
  <sheetFormatPr defaultRowHeight="14.5" x14ac:dyDescent="0.35"/>
  <cols>
    <col min="1" max="1" width="4.1796875" style="6" customWidth="1"/>
    <col min="2" max="2" width="17.1796875" customWidth="1"/>
    <col min="3" max="3" width="12.08984375" customWidth="1"/>
    <col min="4" max="4" width="14.81640625" customWidth="1"/>
    <col min="5" max="5" width="30.1796875" style="6" customWidth="1"/>
    <col min="6" max="6" width="26.26953125" style="6" customWidth="1"/>
    <col min="7" max="7" width="27.54296875" customWidth="1"/>
    <col min="8" max="8" width="31.81640625" customWidth="1"/>
  </cols>
  <sheetData>
    <row r="1" spans="1:8" ht="15" customHeight="1" x14ac:dyDescent="0.35">
      <c r="A1" s="140" t="s">
        <v>27</v>
      </c>
      <c r="B1" s="140"/>
      <c r="C1" s="140"/>
      <c r="D1" s="140"/>
      <c r="E1" s="140"/>
      <c r="F1" s="140"/>
      <c r="G1" s="140"/>
      <c r="H1" s="140"/>
    </row>
    <row r="2" spans="1:8" ht="15" customHeight="1" x14ac:dyDescent="0.35">
      <c r="A2" s="140"/>
      <c r="B2" s="140"/>
      <c r="C2" s="140"/>
      <c r="D2" s="140"/>
      <c r="E2" s="140"/>
      <c r="F2" s="140"/>
      <c r="G2" s="140"/>
      <c r="H2" s="140"/>
    </row>
    <row r="4" spans="1:8" x14ac:dyDescent="0.35">
      <c r="A4" s="141" t="s">
        <v>0</v>
      </c>
      <c r="B4" s="141" t="s">
        <v>28</v>
      </c>
      <c r="C4" s="141" t="s">
        <v>29</v>
      </c>
      <c r="D4" s="143" t="s">
        <v>30</v>
      </c>
      <c r="E4" s="145" t="s">
        <v>31</v>
      </c>
      <c r="F4" s="145"/>
      <c r="G4" s="145"/>
      <c r="H4" s="145"/>
    </row>
    <row r="5" spans="1:8" ht="74.25" customHeight="1" x14ac:dyDescent="0.35">
      <c r="A5" s="142"/>
      <c r="B5" s="142"/>
      <c r="C5" s="142"/>
      <c r="D5" s="144"/>
      <c r="E5" s="20" t="s">
        <v>32</v>
      </c>
      <c r="F5" s="20" t="s">
        <v>33</v>
      </c>
      <c r="G5" s="20" t="s">
        <v>34</v>
      </c>
      <c r="H5" s="20" t="s">
        <v>35</v>
      </c>
    </row>
    <row r="6" spans="1:8" ht="30" customHeight="1" x14ac:dyDescent="0.35">
      <c r="A6" s="22">
        <v>1</v>
      </c>
      <c r="B6" s="23" t="s">
        <v>113</v>
      </c>
      <c r="C6" s="23" t="s">
        <v>117</v>
      </c>
      <c r="D6" s="23" t="s">
        <v>113</v>
      </c>
      <c r="E6" s="22" t="s">
        <v>38</v>
      </c>
      <c r="F6" s="22" t="s">
        <v>37</v>
      </c>
      <c r="G6" s="22" t="s">
        <v>37</v>
      </c>
      <c r="H6" s="22" t="s">
        <v>37</v>
      </c>
    </row>
    <row r="7" spans="1:8" s="11" customFormat="1" ht="30" customHeight="1" x14ac:dyDescent="0.35">
      <c r="A7" s="24">
        <v>2</v>
      </c>
      <c r="B7" s="25" t="s">
        <v>36</v>
      </c>
      <c r="C7" s="25" t="s">
        <v>741</v>
      </c>
      <c r="D7" s="26" t="s">
        <v>36</v>
      </c>
      <c r="E7" s="24" t="s">
        <v>38</v>
      </c>
      <c r="F7" s="24" t="s">
        <v>37</v>
      </c>
      <c r="G7" s="24" t="s">
        <v>37</v>
      </c>
      <c r="H7" s="24" t="s">
        <v>37</v>
      </c>
    </row>
    <row r="8" spans="1:8" ht="30" customHeight="1" x14ac:dyDescent="0.35">
      <c r="A8" s="22">
        <v>3</v>
      </c>
      <c r="B8" s="23" t="s">
        <v>114</v>
      </c>
      <c r="C8" s="23" t="s">
        <v>660</v>
      </c>
      <c r="D8" s="23" t="s">
        <v>36</v>
      </c>
      <c r="E8" s="24" t="s">
        <v>38</v>
      </c>
      <c r="F8" s="24" t="s">
        <v>37</v>
      </c>
      <c r="G8" s="24" t="s">
        <v>37</v>
      </c>
      <c r="H8" s="24" t="s">
        <v>37</v>
      </c>
    </row>
    <row r="9" spans="1:8" ht="30" customHeight="1" x14ac:dyDescent="0.35">
      <c r="A9" s="24">
        <v>4</v>
      </c>
      <c r="B9" s="23" t="s">
        <v>115</v>
      </c>
      <c r="C9" s="23" t="s">
        <v>118</v>
      </c>
      <c r="D9" s="23" t="s">
        <v>36</v>
      </c>
      <c r="E9" s="24" t="s">
        <v>38</v>
      </c>
      <c r="F9" s="24" t="s">
        <v>37</v>
      </c>
      <c r="G9" s="24" t="s">
        <v>37</v>
      </c>
      <c r="H9" s="24" t="s">
        <v>37</v>
      </c>
    </row>
    <row r="10" spans="1:8" ht="30" customHeight="1" x14ac:dyDescent="0.35">
      <c r="A10" s="22">
        <v>5</v>
      </c>
      <c r="B10" s="23" t="s">
        <v>116</v>
      </c>
      <c r="C10" s="23" t="s">
        <v>119</v>
      </c>
      <c r="D10" s="23" t="s">
        <v>36</v>
      </c>
      <c r="E10" s="24" t="s">
        <v>38</v>
      </c>
      <c r="F10" s="24" t="s">
        <v>37</v>
      </c>
      <c r="G10" s="24" t="s">
        <v>37</v>
      </c>
      <c r="H10" s="24" t="s">
        <v>37</v>
      </c>
    </row>
    <row r="13" spans="1:8" ht="30" customHeight="1" x14ac:dyDescent="0.35">
      <c r="B13" s="18"/>
      <c r="C13" s="18"/>
      <c r="D13" s="18"/>
      <c r="E13" s="18"/>
      <c r="F13" s="18"/>
    </row>
    <row r="14" spans="1:8" ht="28.5" customHeight="1" x14ac:dyDescent="0.35">
      <c r="B14" s="18"/>
      <c r="C14" s="18"/>
      <c r="D14" s="18"/>
      <c r="E14" s="18"/>
      <c r="F14" s="18"/>
    </row>
  </sheetData>
  <mergeCells count="6">
    <mergeCell ref="A1:H2"/>
    <mergeCell ref="A4:A5"/>
    <mergeCell ref="B4:B5"/>
    <mergeCell ref="C4:C5"/>
    <mergeCell ref="D4:D5"/>
    <mergeCell ref="E4:H4"/>
  </mergeCells>
  <printOptions gridLines="1" gridLinesSet="0"/>
  <pageMargins left="0.7" right="0.7" top="0.75" bottom="0.75" header="0.5" footer="0.5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3"/>
  <sheetViews>
    <sheetView view="pageBreakPreview" topLeftCell="A59" zoomScale="60" zoomScaleNormal="130" workbookViewId="0">
      <selection activeCell="F30" sqref="F30"/>
    </sheetView>
  </sheetViews>
  <sheetFormatPr defaultRowHeight="14.5" x14ac:dyDescent="0.35"/>
  <cols>
    <col min="1" max="1" width="5.453125" style="6" customWidth="1"/>
    <col min="2" max="2" width="61.81640625" style="19" bestFit="1" customWidth="1"/>
    <col min="3" max="3" width="18.1796875" style="6" customWidth="1"/>
    <col min="4" max="4" width="15" style="19" bestFit="1" customWidth="1"/>
    <col min="5" max="5" width="10.54296875" style="19" bestFit="1" customWidth="1"/>
    <col min="6" max="6" width="27.81640625" style="19" bestFit="1" customWidth="1"/>
    <col min="7" max="16384" width="8.7265625" style="19"/>
  </cols>
  <sheetData>
    <row r="1" spans="1:6" ht="15" customHeight="1" x14ac:dyDescent="0.35">
      <c r="A1" s="140" t="s">
        <v>39</v>
      </c>
      <c r="B1" s="140"/>
      <c r="C1" s="140"/>
      <c r="D1" s="140"/>
      <c r="E1" s="140"/>
      <c r="F1" s="140"/>
    </row>
    <row r="2" spans="1:6" ht="15" customHeight="1" x14ac:dyDescent="0.35">
      <c r="A2" s="140"/>
      <c r="B2" s="140"/>
      <c r="C2" s="140"/>
      <c r="D2" s="140"/>
      <c r="E2" s="140"/>
      <c r="F2" s="140"/>
    </row>
    <row r="4" spans="1:6" ht="27.5" x14ac:dyDescent="0.35">
      <c r="A4" s="36" t="s">
        <v>0</v>
      </c>
      <c r="B4" s="28" t="s">
        <v>40</v>
      </c>
      <c r="C4" s="36" t="s">
        <v>41</v>
      </c>
      <c r="D4" s="37" t="s">
        <v>42</v>
      </c>
      <c r="E4" s="37" t="s">
        <v>5</v>
      </c>
      <c r="F4" s="38" t="s">
        <v>43</v>
      </c>
    </row>
    <row r="5" spans="1:6" x14ac:dyDescent="0.35">
      <c r="A5" s="39">
        <v>1</v>
      </c>
      <c r="B5" s="40" t="s">
        <v>145</v>
      </c>
      <c r="C5" s="41" t="s">
        <v>371</v>
      </c>
      <c r="D5" s="39"/>
      <c r="E5" s="39"/>
      <c r="F5" s="39" t="s">
        <v>615</v>
      </c>
    </row>
    <row r="6" spans="1:6" x14ac:dyDescent="0.35">
      <c r="A6" s="39">
        <v>2</v>
      </c>
      <c r="B6" s="40" t="s">
        <v>146</v>
      </c>
      <c r="C6" s="41" t="s">
        <v>372</v>
      </c>
      <c r="D6" s="39">
        <v>-1.7110000000000001</v>
      </c>
      <c r="E6" s="39"/>
      <c r="F6" s="39" t="s">
        <v>615</v>
      </c>
    </row>
    <row r="7" spans="1:6" x14ac:dyDescent="0.35">
      <c r="A7" s="39">
        <v>3</v>
      </c>
      <c r="B7" s="40" t="s">
        <v>147</v>
      </c>
      <c r="C7" s="41" t="s">
        <v>373</v>
      </c>
      <c r="D7" s="41" t="s">
        <v>372</v>
      </c>
      <c r="E7" s="39"/>
      <c r="F7" s="39" t="s">
        <v>615</v>
      </c>
    </row>
    <row r="8" spans="1:6" x14ac:dyDescent="0.35">
      <c r="A8" s="39">
        <v>4</v>
      </c>
      <c r="B8" s="40" t="s">
        <v>155</v>
      </c>
      <c r="C8" s="41" t="s">
        <v>381</v>
      </c>
      <c r="D8" s="41" t="s">
        <v>372</v>
      </c>
      <c r="E8" s="23"/>
      <c r="F8" s="39" t="s">
        <v>615</v>
      </c>
    </row>
    <row r="9" spans="1:6" x14ac:dyDescent="0.35">
      <c r="A9" s="39">
        <v>5</v>
      </c>
      <c r="B9" s="40" t="s">
        <v>156</v>
      </c>
      <c r="C9" s="41" t="s">
        <v>382</v>
      </c>
      <c r="D9" s="39">
        <v>-1.7110000000000001</v>
      </c>
      <c r="E9" s="23"/>
      <c r="F9" s="39" t="s">
        <v>615</v>
      </c>
    </row>
    <row r="10" spans="1:6" x14ac:dyDescent="0.35">
      <c r="A10" s="39">
        <v>6</v>
      </c>
      <c r="B10" s="40" t="s">
        <v>159</v>
      </c>
      <c r="C10" s="41" t="s">
        <v>385</v>
      </c>
      <c r="D10" s="39">
        <v>-1.7110000000000001</v>
      </c>
      <c r="E10" s="23"/>
      <c r="F10" s="39" t="s">
        <v>615</v>
      </c>
    </row>
    <row r="11" spans="1:6" x14ac:dyDescent="0.35">
      <c r="A11" s="39">
        <v>7</v>
      </c>
      <c r="B11" s="40" t="s">
        <v>160</v>
      </c>
      <c r="C11" s="41" t="s">
        <v>386</v>
      </c>
      <c r="D11" s="41" t="s">
        <v>385</v>
      </c>
      <c r="E11" s="23"/>
      <c r="F11" s="39" t="s">
        <v>615</v>
      </c>
    </row>
    <row r="12" spans="1:6" x14ac:dyDescent="0.35">
      <c r="A12" s="39">
        <v>8</v>
      </c>
      <c r="B12" s="40" t="s">
        <v>161</v>
      </c>
      <c r="C12" s="41" t="s">
        <v>387</v>
      </c>
      <c r="D12" s="41" t="s">
        <v>386</v>
      </c>
      <c r="E12" s="23"/>
      <c r="F12" s="39" t="s">
        <v>615</v>
      </c>
    </row>
    <row r="13" spans="1:6" x14ac:dyDescent="0.35">
      <c r="A13" s="39">
        <v>9</v>
      </c>
      <c r="B13" s="40" t="s">
        <v>164</v>
      </c>
      <c r="C13" s="41" t="s">
        <v>390</v>
      </c>
      <c r="D13" s="41" t="s">
        <v>386</v>
      </c>
      <c r="E13" s="23"/>
      <c r="F13" s="39" t="s">
        <v>615</v>
      </c>
    </row>
    <row r="14" spans="1:6" x14ac:dyDescent="0.35">
      <c r="A14" s="39">
        <v>10</v>
      </c>
      <c r="B14" s="40" t="s">
        <v>166</v>
      </c>
      <c r="C14" s="41" t="s">
        <v>392</v>
      </c>
      <c r="D14" s="41" t="s">
        <v>385</v>
      </c>
      <c r="E14" s="23"/>
      <c r="F14" s="39" t="s">
        <v>615</v>
      </c>
    </row>
    <row r="15" spans="1:6" x14ac:dyDescent="0.35">
      <c r="A15" s="39">
        <v>11</v>
      </c>
      <c r="B15" s="40" t="s">
        <v>167</v>
      </c>
      <c r="C15" s="41" t="s">
        <v>393</v>
      </c>
      <c r="D15" s="41" t="s">
        <v>392</v>
      </c>
      <c r="E15" s="23"/>
      <c r="F15" s="39" t="s">
        <v>615</v>
      </c>
    </row>
    <row r="16" spans="1:6" x14ac:dyDescent="0.35">
      <c r="A16" s="39">
        <v>12</v>
      </c>
      <c r="B16" s="40" t="s">
        <v>168</v>
      </c>
      <c r="C16" s="41" t="s">
        <v>394</v>
      </c>
      <c r="D16" s="41" t="s">
        <v>392</v>
      </c>
      <c r="E16" s="23"/>
      <c r="F16" s="39" t="s">
        <v>615</v>
      </c>
    </row>
    <row r="17" spans="1:6" x14ac:dyDescent="0.35">
      <c r="A17" s="39">
        <v>13</v>
      </c>
      <c r="B17" s="40" t="s">
        <v>169</v>
      </c>
      <c r="C17" s="41" t="s">
        <v>395</v>
      </c>
      <c r="D17" s="41" t="s">
        <v>392</v>
      </c>
      <c r="E17" s="23"/>
      <c r="F17" s="39" t="s">
        <v>615</v>
      </c>
    </row>
    <row r="18" spans="1:6" x14ac:dyDescent="0.35">
      <c r="A18" s="39">
        <v>14</v>
      </c>
      <c r="B18" s="40" t="s">
        <v>170</v>
      </c>
      <c r="C18" s="41" t="s">
        <v>396</v>
      </c>
      <c r="D18" s="41" t="s">
        <v>392</v>
      </c>
      <c r="E18" s="23"/>
      <c r="F18" s="39" t="s">
        <v>615</v>
      </c>
    </row>
    <row r="19" spans="1:6" x14ac:dyDescent="0.35">
      <c r="A19" s="39">
        <v>15</v>
      </c>
      <c r="B19" s="40" t="s">
        <v>175</v>
      </c>
      <c r="C19" s="41" t="s">
        <v>401</v>
      </c>
      <c r="D19" s="41" t="s">
        <v>385</v>
      </c>
      <c r="E19" s="23"/>
      <c r="F19" s="39" t="s">
        <v>615</v>
      </c>
    </row>
    <row r="20" spans="1:6" x14ac:dyDescent="0.35">
      <c r="A20" s="39">
        <v>16</v>
      </c>
      <c r="B20" s="40" t="s">
        <v>176</v>
      </c>
      <c r="C20" s="41" t="s">
        <v>402</v>
      </c>
      <c r="D20" s="39">
        <v>-1.7110000000000001</v>
      </c>
      <c r="E20" s="23"/>
      <c r="F20" s="39" t="s">
        <v>615</v>
      </c>
    </row>
    <row r="21" spans="1:6" x14ac:dyDescent="0.35">
      <c r="A21" s="39">
        <v>17</v>
      </c>
      <c r="B21" s="40" t="s">
        <v>177</v>
      </c>
      <c r="C21" s="41" t="s">
        <v>403</v>
      </c>
      <c r="D21" s="41" t="s">
        <v>402</v>
      </c>
      <c r="E21" s="23"/>
      <c r="F21" s="39" t="s">
        <v>615</v>
      </c>
    </row>
    <row r="22" spans="1:6" x14ac:dyDescent="0.35">
      <c r="A22" s="39">
        <v>18</v>
      </c>
      <c r="B22" s="40" t="s">
        <v>178</v>
      </c>
      <c r="C22" s="41" t="s">
        <v>404</v>
      </c>
      <c r="D22" s="41" t="s">
        <v>403</v>
      </c>
      <c r="E22" s="23"/>
      <c r="F22" s="39" t="s">
        <v>615</v>
      </c>
    </row>
    <row r="23" spans="1:6" x14ac:dyDescent="0.35">
      <c r="A23" s="39">
        <v>19</v>
      </c>
      <c r="B23" s="40" t="s">
        <v>179</v>
      </c>
      <c r="C23" s="41" t="s">
        <v>405</v>
      </c>
      <c r="D23" s="41" t="s">
        <v>403</v>
      </c>
      <c r="E23" s="23"/>
      <c r="F23" s="39" t="s">
        <v>615</v>
      </c>
    </row>
    <row r="24" spans="1:6" x14ac:dyDescent="0.35">
      <c r="A24" s="39">
        <v>20</v>
      </c>
      <c r="B24" s="40" t="s">
        <v>180</v>
      </c>
      <c r="C24" s="41" t="s">
        <v>406</v>
      </c>
      <c r="D24" s="41" t="s">
        <v>403</v>
      </c>
      <c r="E24" s="23"/>
      <c r="F24" s="39" t="s">
        <v>615</v>
      </c>
    </row>
    <row r="25" spans="1:6" x14ac:dyDescent="0.35">
      <c r="A25" s="39">
        <v>21</v>
      </c>
      <c r="B25" s="40" t="s">
        <v>181</v>
      </c>
      <c r="C25" s="41" t="s">
        <v>407</v>
      </c>
      <c r="D25" s="41" t="s">
        <v>402</v>
      </c>
      <c r="E25" s="23"/>
      <c r="F25" s="39" t="s">
        <v>615</v>
      </c>
    </row>
    <row r="26" spans="1:6" x14ac:dyDescent="0.35">
      <c r="A26" s="39">
        <v>22</v>
      </c>
      <c r="B26" s="40" t="s">
        <v>182</v>
      </c>
      <c r="C26" s="41" t="s">
        <v>408</v>
      </c>
      <c r="D26" s="41" t="s">
        <v>407</v>
      </c>
      <c r="E26" s="23"/>
      <c r="F26" s="39" t="s">
        <v>615</v>
      </c>
    </row>
    <row r="27" spans="1:6" x14ac:dyDescent="0.35">
      <c r="A27" s="39">
        <v>23</v>
      </c>
      <c r="B27" s="40" t="s">
        <v>184</v>
      </c>
      <c r="C27" s="41" t="s">
        <v>410</v>
      </c>
      <c r="D27" s="41" t="s">
        <v>407</v>
      </c>
      <c r="E27" s="23"/>
      <c r="F27" s="39" t="s">
        <v>615</v>
      </c>
    </row>
    <row r="28" spans="1:6" x14ac:dyDescent="0.35">
      <c r="A28" s="39">
        <v>24</v>
      </c>
      <c r="B28" s="40" t="s">
        <v>185</v>
      </c>
      <c r="C28" s="41" t="s">
        <v>411</v>
      </c>
      <c r="D28" s="41" t="s">
        <v>407</v>
      </c>
      <c r="E28" s="23"/>
      <c r="F28" s="39" t="s">
        <v>615</v>
      </c>
    </row>
    <row r="29" spans="1:6" x14ac:dyDescent="0.35">
      <c r="A29" s="39">
        <v>25</v>
      </c>
      <c r="B29" s="67" t="s">
        <v>793</v>
      </c>
      <c r="C29" s="41" t="s">
        <v>412</v>
      </c>
      <c r="D29" s="39">
        <v>-1.7110000000000001</v>
      </c>
      <c r="E29" s="23"/>
      <c r="F29" s="39" t="s">
        <v>615</v>
      </c>
    </row>
    <row r="30" spans="1:6" x14ac:dyDescent="0.35">
      <c r="A30" s="39">
        <v>26</v>
      </c>
      <c r="B30" s="40" t="s">
        <v>199</v>
      </c>
      <c r="C30" s="41" t="s">
        <v>426</v>
      </c>
      <c r="D30" s="42">
        <v>-1.72</v>
      </c>
      <c r="E30" s="23"/>
      <c r="F30" s="39" t="s">
        <v>615</v>
      </c>
    </row>
    <row r="31" spans="1:6" x14ac:dyDescent="0.35">
      <c r="A31" s="39">
        <v>27</v>
      </c>
      <c r="B31" s="40" t="s">
        <v>203</v>
      </c>
      <c r="C31" s="41" t="s">
        <v>430</v>
      </c>
      <c r="D31" s="42"/>
      <c r="E31" s="23"/>
      <c r="F31" s="39" t="s">
        <v>615</v>
      </c>
    </row>
    <row r="32" spans="1:6" x14ac:dyDescent="0.35">
      <c r="A32" s="39">
        <v>28</v>
      </c>
      <c r="B32" s="40" t="s">
        <v>204</v>
      </c>
      <c r="C32" s="41" t="s">
        <v>431</v>
      </c>
      <c r="D32" s="42">
        <v>-1.73</v>
      </c>
      <c r="E32" s="23"/>
      <c r="F32" s="39" t="s">
        <v>615</v>
      </c>
    </row>
    <row r="33" spans="1:6" x14ac:dyDescent="0.35">
      <c r="A33" s="39">
        <v>29</v>
      </c>
      <c r="B33" s="40" t="s">
        <v>205</v>
      </c>
      <c r="C33" s="41" t="s">
        <v>432</v>
      </c>
      <c r="D33" s="41" t="s">
        <v>431</v>
      </c>
      <c r="E33" s="23"/>
      <c r="F33" s="39" t="s">
        <v>615</v>
      </c>
    </row>
    <row r="34" spans="1:6" x14ac:dyDescent="0.35">
      <c r="A34" s="39">
        <v>30</v>
      </c>
      <c r="B34" s="23" t="s">
        <v>601</v>
      </c>
      <c r="C34" s="23" t="s">
        <v>602</v>
      </c>
      <c r="D34" s="42"/>
      <c r="E34" s="23"/>
      <c r="F34" s="39" t="s">
        <v>615</v>
      </c>
    </row>
    <row r="35" spans="1:6" x14ac:dyDescent="0.35">
      <c r="A35" s="39">
        <v>31</v>
      </c>
      <c r="B35" s="40" t="s">
        <v>206</v>
      </c>
      <c r="C35" s="41" t="s">
        <v>433</v>
      </c>
      <c r="D35" s="23" t="s">
        <v>602</v>
      </c>
      <c r="E35" s="23"/>
      <c r="F35" s="39" t="s">
        <v>615</v>
      </c>
    </row>
    <row r="36" spans="1:6" x14ac:dyDescent="0.35">
      <c r="A36" s="39">
        <v>32</v>
      </c>
      <c r="B36" s="40" t="s">
        <v>207</v>
      </c>
      <c r="C36" s="41" t="s">
        <v>434</v>
      </c>
      <c r="D36" s="41" t="s">
        <v>433</v>
      </c>
      <c r="E36" s="23"/>
      <c r="F36" s="39" t="s">
        <v>615</v>
      </c>
    </row>
    <row r="37" spans="1:6" x14ac:dyDescent="0.35">
      <c r="A37" s="39">
        <v>33</v>
      </c>
      <c r="B37" s="40" t="s">
        <v>214</v>
      </c>
      <c r="C37" s="41" t="s">
        <v>441</v>
      </c>
      <c r="D37" s="41" t="s">
        <v>433</v>
      </c>
      <c r="E37" s="23"/>
      <c r="F37" s="39" t="s">
        <v>615</v>
      </c>
    </row>
    <row r="38" spans="1:6" x14ac:dyDescent="0.35">
      <c r="A38" s="39">
        <v>34</v>
      </c>
      <c r="B38" s="23" t="s">
        <v>599</v>
      </c>
      <c r="C38" s="43" t="s">
        <v>600</v>
      </c>
      <c r="D38" s="41"/>
      <c r="E38" s="23"/>
      <c r="F38" s="39" t="s">
        <v>615</v>
      </c>
    </row>
    <row r="39" spans="1:6" x14ac:dyDescent="0.35">
      <c r="A39" s="39">
        <v>35</v>
      </c>
      <c r="B39" s="40" t="s">
        <v>240</v>
      </c>
      <c r="C39" s="41" t="s">
        <v>468</v>
      </c>
      <c r="D39" s="43" t="s">
        <v>600</v>
      </c>
      <c r="E39" s="23"/>
      <c r="F39" s="39" t="s">
        <v>615</v>
      </c>
    </row>
    <row r="40" spans="1:6" ht="29" x14ac:dyDescent="0.35">
      <c r="A40" s="39">
        <v>36</v>
      </c>
      <c r="B40" s="40" t="s">
        <v>246</v>
      </c>
      <c r="C40" s="41" t="s">
        <v>474</v>
      </c>
      <c r="D40" s="43" t="s">
        <v>600</v>
      </c>
      <c r="E40" s="23"/>
      <c r="F40" s="39" t="s">
        <v>615</v>
      </c>
    </row>
    <row r="41" spans="1:6" x14ac:dyDescent="0.35">
      <c r="A41" s="39">
        <v>37</v>
      </c>
      <c r="B41" s="40" t="s">
        <v>247</v>
      </c>
      <c r="C41" s="41" t="s">
        <v>475</v>
      </c>
      <c r="D41" s="43" t="s">
        <v>600</v>
      </c>
      <c r="E41" s="23"/>
      <c r="F41" s="39" t="s">
        <v>615</v>
      </c>
    </row>
    <row r="42" spans="1:6" ht="29" x14ac:dyDescent="0.35">
      <c r="A42" s="39">
        <v>38</v>
      </c>
      <c r="B42" s="40" t="s">
        <v>248</v>
      </c>
      <c r="C42" s="41" t="s">
        <v>476</v>
      </c>
      <c r="D42" s="41" t="s">
        <v>475</v>
      </c>
      <c r="E42" s="23"/>
      <c r="F42" s="39" t="s">
        <v>615</v>
      </c>
    </row>
    <row r="43" spans="1:6" x14ac:dyDescent="0.35">
      <c r="A43" s="39">
        <v>39</v>
      </c>
      <c r="B43" s="40" t="s">
        <v>249</v>
      </c>
      <c r="C43" s="41" t="s">
        <v>477</v>
      </c>
      <c r="D43" s="41" t="s">
        <v>475</v>
      </c>
      <c r="E43" s="23"/>
      <c r="F43" s="39" t="s">
        <v>615</v>
      </c>
    </row>
    <row r="44" spans="1:6" x14ac:dyDescent="0.35">
      <c r="A44" s="39">
        <v>40</v>
      </c>
      <c r="B44" s="40" t="s">
        <v>250</v>
      </c>
      <c r="C44" s="41" t="s">
        <v>478</v>
      </c>
      <c r="D44" s="43" t="s">
        <v>600</v>
      </c>
      <c r="E44" s="23"/>
      <c r="F44" s="39" t="s">
        <v>615</v>
      </c>
    </row>
    <row r="45" spans="1:6" x14ac:dyDescent="0.35">
      <c r="A45" s="39">
        <v>41</v>
      </c>
      <c r="B45" s="23" t="s">
        <v>606</v>
      </c>
      <c r="C45" s="23" t="s">
        <v>605</v>
      </c>
      <c r="D45" s="23"/>
      <c r="E45" s="23"/>
      <c r="F45" s="39" t="s">
        <v>615</v>
      </c>
    </row>
    <row r="46" spans="1:6" x14ac:dyDescent="0.35">
      <c r="A46" s="39">
        <v>42</v>
      </c>
      <c r="B46" s="40" t="s">
        <v>252</v>
      </c>
      <c r="C46" s="41" t="s">
        <v>480</v>
      </c>
      <c r="D46" s="74" t="s">
        <v>605</v>
      </c>
      <c r="E46" s="23"/>
      <c r="F46" s="39" t="s">
        <v>615</v>
      </c>
    </row>
    <row r="47" spans="1:6" x14ac:dyDescent="0.35">
      <c r="A47" s="39">
        <v>43</v>
      </c>
      <c r="B47" s="40" t="s">
        <v>253</v>
      </c>
      <c r="C47" s="41" t="s">
        <v>481</v>
      </c>
      <c r="D47" s="41" t="s">
        <v>480</v>
      </c>
      <c r="E47" s="23"/>
      <c r="F47" s="39" t="s">
        <v>615</v>
      </c>
    </row>
    <row r="48" spans="1:6" x14ac:dyDescent="0.35">
      <c r="A48" s="39">
        <v>44</v>
      </c>
      <c r="B48" s="40" t="s">
        <v>254</v>
      </c>
      <c r="C48" s="41" t="s">
        <v>482</v>
      </c>
      <c r="D48" s="41" t="s">
        <v>481</v>
      </c>
      <c r="E48" s="23"/>
      <c r="F48" s="39" t="s">
        <v>615</v>
      </c>
    </row>
    <row r="49" spans="1:6" x14ac:dyDescent="0.35">
      <c r="A49" s="39">
        <v>45</v>
      </c>
      <c r="B49" s="40" t="s">
        <v>255</v>
      </c>
      <c r="C49" s="41" t="s">
        <v>483</v>
      </c>
      <c r="D49" s="41" t="s">
        <v>481</v>
      </c>
      <c r="E49" s="23"/>
      <c r="F49" s="39" t="s">
        <v>615</v>
      </c>
    </row>
    <row r="50" spans="1:6" x14ac:dyDescent="0.35">
      <c r="A50" s="39">
        <v>46</v>
      </c>
      <c r="B50" s="40" t="s">
        <v>256</v>
      </c>
      <c r="C50" s="41" t="s">
        <v>484</v>
      </c>
      <c r="D50" s="41" t="s">
        <v>481</v>
      </c>
      <c r="E50" s="23"/>
      <c r="F50" s="39" t="s">
        <v>615</v>
      </c>
    </row>
    <row r="51" spans="1:6" x14ac:dyDescent="0.35">
      <c r="A51" s="39">
        <v>47</v>
      </c>
      <c r="B51" s="40" t="s">
        <v>257</v>
      </c>
      <c r="C51" s="41" t="s">
        <v>485</v>
      </c>
      <c r="D51" s="41" t="s">
        <v>481</v>
      </c>
      <c r="E51" s="23"/>
      <c r="F51" s="39" t="s">
        <v>615</v>
      </c>
    </row>
    <row r="52" spans="1:6" x14ac:dyDescent="0.35">
      <c r="A52" s="39">
        <v>48</v>
      </c>
      <c r="B52" s="40" t="s">
        <v>258</v>
      </c>
      <c r="C52" s="41" t="s">
        <v>486</v>
      </c>
      <c r="D52" s="41" t="s">
        <v>481</v>
      </c>
      <c r="E52" s="23"/>
      <c r="F52" s="39" t="s">
        <v>615</v>
      </c>
    </row>
    <row r="53" spans="1:6" x14ac:dyDescent="0.35">
      <c r="A53" s="39">
        <v>49</v>
      </c>
      <c r="B53" s="40" t="s">
        <v>259</v>
      </c>
      <c r="C53" s="41" t="s">
        <v>487</v>
      </c>
      <c r="D53" s="41" t="s">
        <v>480</v>
      </c>
      <c r="E53" s="23"/>
      <c r="F53" s="39" t="s">
        <v>615</v>
      </c>
    </row>
    <row r="54" spans="1:6" x14ac:dyDescent="0.35">
      <c r="A54" s="39">
        <v>50</v>
      </c>
      <c r="B54" s="40" t="s">
        <v>260</v>
      </c>
      <c r="C54" s="41" t="s">
        <v>488</v>
      </c>
      <c r="D54" s="41" t="s">
        <v>487</v>
      </c>
      <c r="E54" s="23"/>
      <c r="F54" s="39" t="s">
        <v>615</v>
      </c>
    </row>
    <row r="55" spans="1:6" x14ac:dyDescent="0.35">
      <c r="A55" s="39">
        <v>51</v>
      </c>
      <c r="B55" s="40" t="s">
        <v>261</v>
      </c>
      <c r="C55" s="41" t="s">
        <v>489</v>
      </c>
      <c r="D55" s="41" t="s">
        <v>487</v>
      </c>
      <c r="E55" s="23"/>
      <c r="F55" s="39" t="s">
        <v>615</v>
      </c>
    </row>
    <row r="56" spans="1:6" x14ac:dyDescent="0.35">
      <c r="A56" s="39">
        <v>52</v>
      </c>
      <c r="B56" s="40" t="s">
        <v>262</v>
      </c>
      <c r="C56" s="41" t="s">
        <v>490</v>
      </c>
      <c r="D56" s="41" t="s">
        <v>487</v>
      </c>
      <c r="E56" s="23"/>
      <c r="F56" s="39" t="s">
        <v>615</v>
      </c>
    </row>
    <row r="57" spans="1:6" x14ac:dyDescent="0.35">
      <c r="A57" s="39">
        <v>53</v>
      </c>
      <c r="B57" s="40" t="s">
        <v>263</v>
      </c>
      <c r="C57" s="41" t="s">
        <v>491</v>
      </c>
      <c r="D57" s="41" t="s">
        <v>480</v>
      </c>
      <c r="E57" s="23"/>
      <c r="F57" s="39" t="s">
        <v>615</v>
      </c>
    </row>
    <row r="58" spans="1:6" x14ac:dyDescent="0.35">
      <c r="A58" s="39">
        <v>54</v>
      </c>
      <c r="B58" s="40" t="s">
        <v>264</v>
      </c>
      <c r="C58" s="41" t="s">
        <v>492</v>
      </c>
      <c r="D58" s="41" t="s">
        <v>491</v>
      </c>
      <c r="E58" s="23"/>
      <c r="F58" s="39" t="s">
        <v>615</v>
      </c>
    </row>
    <row r="59" spans="1:6" x14ac:dyDescent="0.35">
      <c r="A59" s="39">
        <v>55</v>
      </c>
      <c r="B59" s="40" t="s">
        <v>265</v>
      </c>
      <c r="C59" s="41" t="s">
        <v>493</v>
      </c>
      <c r="D59" s="41" t="s">
        <v>491</v>
      </c>
      <c r="E59" s="23"/>
      <c r="F59" s="39" t="s">
        <v>615</v>
      </c>
    </row>
    <row r="60" spans="1:6" x14ac:dyDescent="0.35">
      <c r="A60" s="39">
        <v>56</v>
      </c>
      <c r="B60" s="40" t="s">
        <v>266</v>
      </c>
      <c r="C60" s="41" t="s">
        <v>494</v>
      </c>
      <c r="D60" s="41" t="s">
        <v>491</v>
      </c>
      <c r="E60" s="23"/>
      <c r="F60" s="39" t="s">
        <v>615</v>
      </c>
    </row>
    <row r="61" spans="1:6" x14ac:dyDescent="0.35">
      <c r="A61" s="39">
        <v>57</v>
      </c>
      <c r="B61" s="40" t="s">
        <v>267</v>
      </c>
      <c r="C61" s="41" t="s">
        <v>495</v>
      </c>
      <c r="D61" s="41" t="s">
        <v>491</v>
      </c>
      <c r="E61" s="23"/>
      <c r="F61" s="39" t="s">
        <v>615</v>
      </c>
    </row>
    <row r="62" spans="1:6" x14ac:dyDescent="0.35">
      <c r="A62" s="39">
        <v>58</v>
      </c>
      <c r="B62" s="40" t="s">
        <v>268</v>
      </c>
      <c r="C62" s="41" t="s">
        <v>496</v>
      </c>
      <c r="D62" s="41" t="s">
        <v>480</v>
      </c>
      <c r="E62" s="23"/>
      <c r="F62" s="39" t="s">
        <v>615</v>
      </c>
    </row>
    <row r="63" spans="1:6" x14ac:dyDescent="0.35">
      <c r="A63" s="39">
        <v>59</v>
      </c>
      <c r="B63" s="40" t="s">
        <v>269</v>
      </c>
      <c r="C63" s="41" t="s">
        <v>497</v>
      </c>
      <c r="D63" s="41" t="s">
        <v>496</v>
      </c>
      <c r="E63" s="23"/>
      <c r="F63" s="39" t="s">
        <v>615</v>
      </c>
    </row>
    <row r="64" spans="1:6" x14ac:dyDescent="0.35">
      <c r="A64" s="39">
        <v>60</v>
      </c>
      <c r="B64" s="40" t="s">
        <v>270</v>
      </c>
      <c r="C64" s="41" t="s">
        <v>498</v>
      </c>
      <c r="D64" s="41" t="s">
        <v>496</v>
      </c>
      <c r="E64" s="23"/>
      <c r="F64" s="39" t="s">
        <v>615</v>
      </c>
    </row>
    <row r="65" spans="1:6" x14ac:dyDescent="0.35">
      <c r="A65" s="39">
        <v>61</v>
      </c>
      <c r="B65" s="23" t="s">
        <v>795</v>
      </c>
      <c r="C65" s="23" t="s">
        <v>794</v>
      </c>
      <c r="D65" s="73" t="s">
        <v>480</v>
      </c>
      <c r="E65" s="23"/>
      <c r="F65" s="39"/>
    </row>
    <row r="66" spans="1:6" x14ac:dyDescent="0.35">
      <c r="A66" s="39">
        <v>62</v>
      </c>
      <c r="B66" s="23" t="s">
        <v>797</v>
      </c>
      <c r="C66" s="23" t="s">
        <v>796</v>
      </c>
      <c r="D66" s="73" t="s">
        <v>794</v>
      </c>
      <c r="E66" s="23"/>
      <c r="F66" s="39"/>
    </row>
    <row r="67" spans="1:6" x14ac:dyDescent="0.35">
      <c r="A67" s="39">
        <v>63</v>
      </c>
      <c r="B67" s="40" t="s">
        <v>279</v>
      </c>
      <c r="C67" s="73" t="s">
        <v>507</v>
      </c>
      <c r="D67" s="23"/>
      <c r="E67" s="23"/>
      <c r="F67" s="39" t="s">
        <v>615</v>
      </c>
    </row>
    <row r="68" spans="1:6" x14ac:dyDescent="0.35">
      <c r="A68" s="39">
        <v>64</v>
      </c>
      <c r="B68" s="40" t="s">
        <v>281</v>
      </c>
      <c r="C68" s="41" t="s">
        <v>509</v>
      </c>
      <c r="D68" s="41" t="s">
        <v>507</v>
      </c>
      <c r="E68" s="23"/>
      <c r="F68" s="39" t="s">
        <v>615</v>
      </c>
    </row>
    <row r="69" spans="1:6" x14ac:dyDescent="0.35">
      <c r="A69" s="39">
        <v>65</v>
      </c>
      <c r="B69" s="40" t="s">
        <v>284</v>
      </c>
      <c r="C69" s="41" t="s">
        <v>512</v>
      </c>
      <c r="D69" s="41" t="s">
        <v>509</v>
      </c>
      <c r="E69" s="23"/>
      <c r="F69" s="39" t="s">
        <v>615</v>
      </c>
    </row>
    <row r="70" spans="1:6" x14ac:dyDescent="0.35">
      <c r="A70" s="39">
        <v>66</v>
      </c>
      <c r="B70" s="40" t="s">
        <v>285</v>
      </c>
      <c r="C70" s="41" t="s">
        <v>513</v>
      </c>
      <c r="D70" s="41" t="s">
        <v>509</v>
      </c>
      <c r="E70" s="23"/>
      <c r="F70" s="39" t="s">
        <v>615</v>
      </c>
    </row>
    <row r="71" spans="1:6" x14ac:dyDescent="0.35">
      <c r="A71" s="39">
        <v>67</v>
      </c>
      <c r="B71" s="40" t="s">
        <v>287</v>
      </c>
      <c r="C71" s="41" t="s">
        <v>515</v>
      </c>
      <c r="D71" s="41" t="s">
        <v>509</v>
      </c>
      <c r="E71" s="23"/>
      <c r="F71" s="39" t="s">
        <v>615</v>
      </c>
    </row>
    <row r="72" spans="1:6" x14ac:dyDescent="0.35">
      <c r="A72" s="39">
        <v>68</v>
      </c>
      <c r="B72" s="40" t="s">
        <v>289</v>
      </c>
      <c r="C72" s="41" t="s">
        <v>517</v>
      </c>
      <c r="D72" s="41" t="s">
        <v>515</v>
      </c>
      <c r="E72" s="23"/>
      <c r="F72" s="39" t="s">
        <v>615</v>
      </c>
    </row>
    <row r="73" spans="1:6" x14ac:dyDescent="0.35">
      <c r="A73" s="39">
        <v>69</v>
      </c>
      <c r="B73" s="40" t="s">
        <v>290</v>
      </c>
      <c r="C73" s="41" t="s">
        <v>518</v>
      </c>
      <c r="D73" s="41" t="s">
        <v>515</v>
      </c>
      <c r="E73" s="23"/>
      <c r="F73" s="39" t="s">
        <v>615</v>
      </c>
    </row>
    <row r="74" spans="1:6" x14ac:dyDescent="0.35">
      <c r="A74" s="39">
        <v>70</v>
      </c>
      <c r="B74" s="40" t="s">
        <v>291</v>
      </c>
      <c r="C74" s="41" t="s">
        <v>519</v>
      </c>
      <c r="D74" s="41" t="s">
        <v>515</v>
      </c>
      <c r="E74" s="23"/>
      <c r="F74" s="39" t="s">
        <v>615</v>
      </c>
    </row>
    <row r="75" spans="1:6" x14ac:dyDescent="0.35">
      <c r="A75" s="39">
        <v>71</v>
      </c>
      <c r="B75" s="23" t="s">
        <v>614</v>
      </c>
      <c r="C75" s="23" t="s">
        <v>613</v>
      </c>
      <c r="D75" s="43" t="s">
        <v>507</v>
      </c>
      <c r="E75" s="23"/>
      <c r="F75" s="39" t="s">
        <v>615</v>
      </c>
    </row>
    <row r="76" spans="1:6" x14ac:dyDescent="0.35">
      <c r="A76" s="39">
        <v>72</v>
      </c>
      <c r="B76" s="40" t="s">
        <v>336</v>
      </c>
      <c r="C76" s="41" t="s">
        <v>564</v>
      </c>
      <c r="D76" s="23" t="s">
        <v>613</v>
      </c>
      <c r="E76" s="23"/>
      <c r="F76" s="39" t="s">
        <v>615</v>
      </c>
    </row>
    <row r="77" spans="1:6" x14ac:dyDescent="0.35">
      <c r="A77" s="39">
        <v>73</v>
      </c>
      <c r="B77" s="40" t="s">
        <v>337</v>
      </c>
      <c r="C77" s="41" t="s">
        <v>565</v>
      </c>
      <c r="D77" s="41" t="s">
        <v>564</v>
      </c>
      <c r="E77" s="23"/>
      <c r="F77" s="39" t="s">
        <v>615</v>
      </c>
    </row>
    <row r="78" spans="1:6" x14ac:dyDescent="0.35">
      <c r="A78" s="39">
        <v>74</v>
      </c>
      <c r="B78" s="40" t="s">
        <v>338</v>
      </c>
      <c r="C78" s="41" t="s">
        <v>566</v>
      </c>
      <c r="D78" s="41" t="s">
        <v>564</v>
      </c>
      <c r="E78" s="23"/>
      <c r="F78" s="39" t="s">
        <v>615</v>
      </c>
    </row>
    <row r="79" spans="1:6" x14ac:dyDescent="0.35">
      <c r="A79" s="39">
        <v>75</v>
      </c>
      <c r="B79" s="40" t="s">
        <v>339</v>
      </c>
      <c r="C79" s="41" t="s">
        <v>567</v>
      </c>
      <c r="D79" s="41" t="s">
        <v>564</v>
      </c>
      <c r="E79" s="23"/>
      <c r="F79" s="39" t="s">
        <v>615</v>
      </c>
    </row>
    <row r="80" spans="1:6" x14ac:dyDescent="0.35">
      <c r="A80" s="39">
        <v>76</v>
      </c>
      <c r="B80" s="40" t="s">
        <v>341</v>
      </c>
      <c r="C80" s="41" t="s">
        <v>569</v>
      </c>
      <c r="D80" s="41" t="s">
        <v>564</v>
      </c>
      <c r="E80" s="23"/>
      <c r="F80" s="39" t="s">
        <v>615</v>
      </c>
    </row>
    <row r="81" spans="1:6" x14ac:dyDescent="0.35">
      <c r="A81" s="39">
        <v>77</v>
      </c>
      <c r="B81" s="40" t="s">
        <v>343</v>
      </c>
      <c r="C81" s="41" t="s">
        <v>571</v>
      </c>
      <c r="D81" s="41" t="s">
        <v>564</v>
      </c>
      <c r="E81" s="23"/>
      <c r="F81" s="39" t="s">
        <v>615</v>
      </c>
    </row>
    <row r="82" spans="1:6" x14ac:dyDescent="0.35">
      <c r="A82" s="39">
        <v>78</v>
      </c>
      <c r="B82" s="40" t="s">
        <v>344</v>
      </c>
      <c r="C82" s="41" t="s">
        <v>572</v>
      </c>
      <c r="D82" s="23" t="s">
        <v>613</v>
      </c>
      <c r="E82" s="23"/>
      <c r="F82" s="39" t="s">
        <v>615</v>
      </c>
    </row>
    <row r="83" spans="1:6" x14ac:dyDescent="0.35">
      <c r="A83" s="39">
        <v>79</v>
      </c>
      <c r="B83" s="40" t="s">
        <v>346</v>
      </c>
      <c r="C83" s="41" t="s">
        <v>574</v>
      </c>
      <c r="D83" s="44" t="s">
        <v>507</v>
      </c>
      <c r="E83" s="23"/>
      <c r="F83" s="39" t="s">
        <v>615</v>
      </c>
    </row>
    <row r="84" spans="1:6" x14ac:dyDescent="0.35">
      <c r="A84" s="39">
        <v>80</v>
      </c>
      <c r="B84" s="40" t="s">
        <v>348</v>
      </c>
      <c r="C84" s="41" t="s">
        <v>576</v>
      </c>
      <c r="D84" s="41" t="s">
        <v>574</v>
      </c>
      <c r="E84" s="23"/>
      <c r="F84" s="39" t="s">
        <v>615</v>
      </c>
    </row>
    <row r="85" spans="1:6" x14ac:dyDescent="0.35">
      <c r="A85" s="39">
        <v>81</v>
      </c>
      <c r="B85" s="40" t="s">
        <v>349</v>
      </c>
      <c r="C85" s="41" t="s">
        <v>577</v>
      </c>
      <c r="D85" s="41" t="s">
        <v>576</v>
      </c>
      <c r="E85" s="23"/>
      <c r="F85" s="39" t="s">
        <v>615</v>
      </c>
    </row>
    <row r="86" spans="1:6" x14ac:dyDescent="0.35">
      <c r="A86" s="39">
        <v>82</v>
      </c>
      <c r="B86" s="40" t="s">
        <v>350</v>
      </c>
      <c r="C86" s="41" t="s">
        <v>578</v>
      </c>
      <c r="D86" s="41" t="s">
        <v>576</v>
      </c>
      <c r="E86" s="23"/>
      <c r="F86" s="39" t="s">
        <v>615</v>
      </c>
    </row>
    <row r="87" spans="1:6" x14ac:dyDescent="0.35">
      <c r="A87" s="39">
        <v>83</v>
      </c>
      <c r="B87" s="40" t="s">
        <v>351</v>
      </c>
      <c r="C87" s="41" t="s">
        <v>579</v>
      </c>
      <c r="D87" s="41" t="s">
        <v>576</v>
      </c>
      <c r="E87" s="23"/>
      <c r="F87" s="39" t="s">
        <v>615</v>
      </c>
    </row>
    <row r="88" spans="1:6" x14ac:dyDescent="0.35">
      <c r="A88" s="39">
        <v>84</v>
      </c>
      <c r="B88" s="40" t="s">
        <v>352</v>
      </c>
      <c r="C88" s="41" t="s">
        <v>580</v>
      </c>
      <c r="D88" s="41" t="s">
        <v>576</v>
      </c>
      <c r="E88" s="23"/>
      <c r="F88" s="39" t="s">
        <v>615</v>
      </c>
    </row>
    <row r="89" spans="1:6" x14ac:dyDescent="0.35">
      <c r="A89" s="39">
        <v>85</v>
      </c>
      <c r="B89" s="40" t="s">
        <v>353</v>
      </c>
      <c r="C89" s="41" t="s">
        <v>581</v>
      </c>
      <c r="D89" s="41" t="s">
        <v>576</v>
      </c>
      <c r="E89" s="23"/>
      <c r="F89" s="39" t="s">
        <v>615</v>
      </c>
    </row>
    <row r="90" spans="1:6" x14ac:dyDescent="0.35">
      <c r="A90" s="39">
        <v>86</v>
      </c>
      <c r="B90" s="40" t="s">
        <v>354</v>
      </c>
      <c r="C90" s="41" t="s">
        <v>582</v>
      </c>
      <c r="D90" s="41" t="s">
        <v>576</v>
      </c>
      <c r="E90" s="23"/>
      <c r="F90" s="39" t="s">
        <v>615</v>
      </c>
    </row>
    <row r="91" spans="1:6" x14ac:dyDescent="0.35">
      <c r="A91" s="39">
        <v>87</v>
      </c>
      <c r="B91" s="40" t="s">
        <v>355</v>
      </c>
      <c r="C91" s="41" t="s">
        <v>583</v>
      </c>
      <c r="D91" s="41" t="s">
        <v>576</v>
      </c>
      <c r="E91" s="23"/>
      <c r="F91" s="39" t="s">
        <v>615</v>
      </c>
    </row>
    <row r="92" spans="1:6" x14ac:dyDescent="0.35">
      <c r="A92" s="39">
        <v>88</v>
      </c>
      <c r="B92" s="40" t="s">
        <v>359</v>
      </c>
      <c r="C92" s="41" t="s">
        <v>587</v>
      </c>
      <c r="D92" s="43" t="s">
        <v>507</v>
      </c>
      <c r="E92" s="23"/>
      <c r="F92" s="39" t="s">
        <v>615</v>
      </c>
    </row>
    <row r="93" spans="1:6" x14ac:dyDescent="0.35">
      <c r="A93" s="39">
        <v>89</v>
      </c>
      <c r="B93" s="40" t="s">
        <v>360</v>
      </c>
      <c r="C93" s="41" t="s">
        <v>588</v>
      </c>
      <c r="D93" s="41" t="s">
        <v>587</v>
      </c>
      <c r="E93" s="23"/>
      <c r="F93" s="39" t="s">
        <v>615</v>
      </c>
    </row>
    <row r="94" spans="1:6" x14ac:dyDescent="0.35">
      <c r="A94" s="39">
        <v>90</v>
      </c>
      <c r="B94" s="40" t="s">
        <v>361</v>
      </c>
      <c r="C94" s="41" t="s">
        <v>589</v>
      </c>
      <c r="D94" s="41" t="s">
        <v>587</v>
      </c>
      <c r="E94" s="23"/>
      <c r="F94" s="39" t="s">
        <v>615</v>
      </c>
    </row>
    <row r="95" spans="1:6" x14ac:dyDescent="0.35">
      <c r="A95" s="39">
        <v>91</v>
      </c>
      <c r="B95" s="40" t="s">
        <v>362</v>
      </c>
      <c r="C95" s="41" t="s">
        <v>590</v>
      </c>
      <c r="D95" s="41" t="s">
        <v>587</v>
      </c>
      <c r="E95" s="23"/>
      <c r="F95" s="39" t="s">
        <v>615</v>
      </c>
    </row>
    <row r="96" spans="1:6" x14ac:dyDescent="0.35">
      <c r="A96" s="39">
        <v>92</v>
      </c>
      <c r="B96" s="40" t="s">
        <v>363</v>
      </c>
      <c r="C96" s="41" t="s">
        <v>591</v>
      </c>
      <c r="D96" s="43" t="s">
        <v>507</v>
      </c>
      <c r="E96" s="23"/>
      <c r="F96" s="39" t="s">
        <v>615</v>
      </c>
    </row>
    <row r="97" spans="1:6" x14ac:dyDescent="0.35">
      <c r="A97" s="39">
        <v>93</v>
      </c>
      <c r="B97" s="40" t="s">
        <v>364</v>
      </c>
      <c r="C97" s="41" t="s">
        <v>592</v>
      </c>
      <c r="D97" s="41" t="s">
        <v>591</v>
      </c>
      <c r="E97" s="23"/>
      <c r="F97" s="39" t="s">
        <v>615</v>
      </c>
    </row>
    <row r="98" spans="1:6" x14ac:dyDescent="0.35">
      <c r="A98" s="39">
        <v>94</v>
      </c>
      <c r="B98" s="40" t="s">
        <v>365</v>
      </c>
      <c r="C98" s="41" t="s">
        <v>593</v>
      </c>
      <c r="D98" s="41" t="s">
        <v>591</v>
      </c>
      <c r="E98" s="23"/>
      <c r="F98" s="39" t="s">
        <v>615</v>
      </c>
    </row>
    <row r="99" spans="1:6" x14ac:dyDescent="0.35">
      <c r="A99" s="39">
        <v>95</v>
      </c>
      <c r="B99" s="71" t="s">
        <v>821</v>
      </c>
      <c r="C99" s="69" t="s">
        <v>820</v>
      </c>
      <c r="D99" s="23"/>
      <c r="E99" s="23"/>
      <c r="F99" s="39" t="s">
        <v>615</v>
      </c>
    </row>
    <row r="100" spans="1:6" x14ac:dyDescent="0.35">
      <c r="A100" s="39">
        <v>96</v>
      </c>
      <c r="B100" s="71" t="s">
        <v>823</v>
      </c>
      <c r="C100" s="69" t="s">
        <v>822</v>
      </c>
      <c r="D100" s="23"/>
      <c r="E100" s="23"/>
      <c r="F100" s="39" t="s">
        <v>615</v>
      </c>
    </row>
    <row r="101" spans="1:6" x14ac:dyDescent="0.35">
      <c r="A101" s="39">
        <v>97</v>
      </c>
      <c r="B101" s="67" t="s">
        <v>827</v>
      </c>
      <c r="C101" s="69" t="s">
        <v>824</v>
      </c>
      <c r="D101" s="70" t="s">
        <v>822</v>
      </c>
      <c r="E101" s="23"/>
      <c r="F101" s="39" t="s">
        <v>615</v>
      </c>
    </row>
    <row r="102" spans="1:6" x14ac:dyDescent="0.35">
      <c r="A102" s="39">
        <v>98</v>
      </c>
      <c r="B102" s="67" t="s">
        <v>825</v>
      </c>
      <c r="C102" s="69" t="s">
        <v>826</v>
      </c>
      <c r="D102" s="70" t="s">
        <v>822</v>
      </c>
      <c r="E102" s="23"/>
      <c r="F102" s="39" t="s">
        <v>615</v>
      </c>
    </row>
    <row r="103" spans="1:6" x14ac:dyDescent="0.35">
      <c r="A103" s="39">
        <v>99</v>
      </c>
      <c r="B103" s="72" t="s">
        <v>829</v>
      </c>
      <c r="C103" s="39" t="s">
        <v>828</v>
      </c>
      <c r="D103" s="23"/>
      <c r="E103" s="23"/>
      <c r="F103" s="39" t="s">
        <v>615</v>
      </c>
    </row>
  </sheetData>
  <mergeCells count="1">
    <mergeCell ref="A1:F2"/>
  </mergeCells>
  <printOptions gridLines="1" gridLinesSet="0"/>
  <pageMargins left="0.7" right="0.7" top="0.75" bottom="0.75" header="0.5" footer="0.5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58"/>
  <sheetViews>
    <sheetView zoomScale="130" zoomScaleNormal="130" workbookViewId="0">
      <selection activeCell="A8" sqref="A8:D14"/>
    </sheetView>
  </sheetViews>
  <sheetFormatPr defaultRowHeight="14.5" x14ac:dyDescent="0.35"/>
  <cols>
    <col min="1" max="1" width="5.453125" style="6" customWidth="1"/>
    <col min="2" max="2" width="61.81640625" bestFit="1" customWidth="1"/>
    <col min="3" max="3" width="18.1796875" style="6" customWidth="1"/>
    <col min="4" max="4" width="15" bestFit="1" customWidth="1"/>
    <col min="5" max="5" width="10.54296875" bestFit="1" customWidth="1"/>
    <col min="6" max="6" width="27.81640625" bestFit="1" customWidth="1"/>
  </cols>
  <sheetData>
    <row r="1" spans="1:6" ht="15" customHeight="1" x14ac:dyDescent="0.35">
      <c r="A1" s="140" t="s">
        <v>39</v>
      </c>
      <c r="B1" s="140"/>
      <c r="C1" s="140"/>
      <c r="D1" s="140"/>
      <c r="E1" s="140"/>
      <c r="F1" s="140"/>
    </row>
    <row r="2" spans="1:6" ht="15" customHeight="1" x14ac:dyDescent="0.35">
      <c r="A2" s="140"/>
      <c r="B2" s="140"/>
      <c r="C2" s="140"/>
      <c r="D2" s="140"/>
      <c r="E2" s="140"/>
      <c r="F2" s="140"/>
    </row>
    <row r="4" spans="1:6" ht="27.5" x14ac:dyDescent="0.35">
      <c r="A4" s="36" t="s">
        <v>0</v>
      </c>
      <c r="B4" s="28" t="s">
        <v>40</v>
      </c>
      <c r="C4" s="36" t="s">
        <v>41</v>
      </c>
      <c r="D4" s="37" t="s">
        <v>42</v>
      </c>
      <c r="E4" s="37" t="s">
        <v>5</v>
      </c>
      <c r="F4" s="38" t="s">
        <v>43</v>
      </c>
    </row>
    <row r="5" spans="1:6" x14ac:dyDescent="0.35">
      <c r="A5" s="39">
        <v>1</v>
      </c>
      <c r="B5" s="40" t="s">
        <v>145</v>
      </c>
      <c r="C5" s="41" t="s">
        <v>371</v>
      </c>
      <c r="D5" s="39"/>
      <c r="E5" s="39"/>
      <c r="F5" s="39" t="s">
        <v>615</v>
      </c>
    </row>
    <row r="6" spans="1:6" x14ac:dyDescent="0.35">
      <c r="A6" s="39">
        <v>2</v>
      </c>
      <c r="B6" s="40" t="s">
        <v>146</v>
      </c>
      <c r="C6" s="41" t="s">
        <v>372</v>
      </c>
      <c r="D6" s="39">
        <v>-1.7110000000000001</v>
      </c>
      <c r="E6" s="39"/>
      <c r="F6" s="39" t="s">
        <v>615</v>
      </c>
    </row>
    <row r="7" spans="1:6" x14ac:dyDescent="0.35">
      <c r="A7" s="39">
        <v>3</v>
      </c>
      <c r="B7" s="40" t="s">
        <v>147</v>
      </c>
      <c r="C7" s="41" t="s">
        <v>373</v>
      </c>
      <c r="D7" s="41" t="s">
        <v>372</v>
      </c>
      <c r="E7" s="39"/>
      <c r="F7" s="39" t="s">
        <v>615</v>
      </c>
    </row>
    <row r="8" spans="1:6" x14ac:dyDescent="0.35">
      <c r="A8" s="65">
        <v>4</v>
      </c>
      <c r="B8" s="40" t="s">
        <v>148</v>
      </c>
      <c r="C8" s="41" t="s">
        <v>374</v>
      </c>
      <c r="D8" s="41" t="s">
        <v>373</v>
      </c>
      <c r="E8" s="39"/>
      <c r="F8" s="39" t="s">
        <v>615</v>
      </c>
    </row>
    <row r="9" spans="1:6" x14ac:dyDescent="0.35">
      <c r="A9" s="65">
        <v>5</v>
      </c>
      <c r="B9" s="40" t="s">
        <v>149</v>
      </c>
      <c r="C9" s="41" t="s">
        <v>375</v>
      </c>
      <c r="D9" s="41" t="s">
        <v>373</v>
      </c>
      <c r="E9" s="39"/>
      <c r="F9" s="39" t="s">
        <v>615</v>
      </c>
    </row>
    <row r="10" spans="1:6" x14ac:dyDescent="0.35">
      <c r="A10" s="64">
        <v>6</v>
      </c>
      <c r="B10" s="40" t="s">
        <v>150</v>
      </c>
      <c r="C10" s="41" t="s">
        <v>376</v>
      </c>
      <c r="D10" s="41" t="s">
        <v>373</v>
      </c>
      <c r="E10" s="39"/>
      <c r="F10" s="39" t="s">
        <v>615</v>
      </c>
    </row>
    <row r="11" spans="1:6" x14ac:dyDescent="0.35">
      <c r="A11" s="64">
        <v>7</v>
      </c>
      <c r="B11" s="40" t="s">
        <v>151</v>
      </c>
      <c r="C11" s="41" t="s">
        <v>377</v>
      </c>
      <c r="D11" s="41" t="s">
        <v>373</v>
      </c>
      <c r="E11" s="39"/>
      <c r="F11" s="39" t="s">
        <v>615</v>
      </c>
    </row>
    <row r="12" spans="1:6" x14ac:dyDescent="0.35">
      <c r="A12" s="65">
        <v>8</v>
      </c>
      <c r="B12" s="40" t="s">
        <v>152</v>
      </c>
      <c r="C12" s="41" t="s">
        <v>378</v>
      </c>
      <c r="D12" s="41" t="s">
        <v>373</v>
      </c>
      <c r="E12" s="23"/>
      <c r="F12" s="39" t="s">
        <v>615</v>
      </c>
    </row>
    <row r="13" spans="1:6" x14ac:dyDescent="0.35">
      <c r="A13" s="65">
        <v>9</v>
      </c>
      <c r="B13" s="40" t="s">
        <v>153</v>
      </c>
      <c r="C13" s="41" t="s">
        <v>379</v>
      </c>
      <c r="D13" s="41" t="s">
        <v>373</v>
      </c>
      <c r="E13" s="23"/>
      <c r="F13" s="39" t="s">
        <v>615</v>
      </c>
    </row>
    <row r="14" spans="1:6" x14ac:dyDescent="0.35">
      <c r="A14" s="65">
        <v>10</v>
      </c>
      <c r="B14" s="40" t="s">
        <v>154</v>
      </c>
      <c r="C14" s="41" t="s">
        <v>380</v>
      </c>
      <c r="D14" s="41" t="s">
        <v>373</v>
      </c>
      <c r="E14" s="23"/>
      <c r="F14" s="39" t="s">
        <v>615</v>
      </c>
    </row>
    <row r="15" spans="1:6" x14ac:dyDescent="0.35">
      <c r="A15" s="66">
        <v>11</v>
      </c>
      <c r="B15" s="40" t="s">
        <v>155</v>
      </c>
      <c r="C15" s="41" t="s">
        <v>381</v>
      </c>
      <c r="D15" s="41" t="s">
        <v>372</v>
      </c>
      <c r="E15" s="23"/>
      <c r="F15" s="39" t="s">
        <v>615</v>
      </c>
    </row>
    <row r="16" spans="1:6" x14ac:dyDescent="0.35">
      <c r="A16" s="66">
        <v>12</v>
      </c>
      <c r="B16" s="40" t="s">
        <v>156</v>
      </c>
      <c r="C16" s="41" t="s">
        <v>382</v>
      </c>
      <c r="D16" s="39">
        <v>-1.7110000000000001</v>
      </c>
      <c r="E16" s="23"/>
      <c r="F16" s="39" t="s">
        <v>615</v>
      </c>
    </row>
    <row r="17" spans="1:6" x14ac:dyDescent="0.35">
      <c r="A17" s="65">
        <v>13</v>
      </c>
      <c r="B17" s="40" t="s">
        <v>157</v>
      </c>
      <c r="C17" s="41" t="s">
        <v>383</v>
      </c>
      <c r="D17" s="41" t="s">
        <v>382</v>
      </c>
      <c r="E17" s="23"/>
      <c r="F17" s="39" t="s">
        <v>615</v>
      </c>
    </row>
    <row r="18" spans="1:6" x14ac:dyDescent="0.35">
      <c r="A18" s="65">
        <v>14</v>
      </c>
      <c r="B18" s="40" t="s">
        <v>158</v>
      </c>
      <c r="C18" s="41" t="s">
        <v>384</v>
      </c>
      <c r="D18" s="41" t="s">
        <v>382</v>
      </c>
      <c r="E18" s="23"/>
      <c r="F18" s="39" t="s">
        <v>615</v>
      </c>
    </row>
    <row r="19" spans="1:6" x14ac:dyDescent="0.35">
      <c r="A19" s="65">
        <v>15</v>
      </c>
      <c r="B19" s="40" t="s">
        <v>159</v>
      </c>
      <c r="C19" s="41" t="s">
        <v>385</v>
      </c>
      <c r="D19" s="39">
        <v>-1.7110000000000001</v>
      </c>
      <c r="E19" s="23"/>
      <c r="F19" s="39" t="s">
        <v>615</v>
      </c>
    </row>
    <row r="20" spans="1:6" x14ac:dyDescent="0.35">
      <c r="A20" s="66">
        <v>16</v>
      </c>
      <c r="B20" s="40" t="s">
        <v>160</v>
      </c>
      <c r="C20" s="41" t="s">
        <v>386</v>
      </c>
      <c r="D20" s="41" t="s">
        <v>385</v>
      </c>
      <c r="E20" s="23"/>
      <c r="F20" s="39" t="s">
        <v>615</v>
      </c>
    </row>
    <row r="21" spans="1:6" x14ac:dyDescent="0.35">
      <c r="A21" s="39">
        <v>17</v>
      </c>
      <c r="B21" s="40" t="s">
        <v>161</v>
      </c>
      <c r="C21" s="41" t="s">
        <v>387</v>
      </c>
      <c r="D21" s="41" t="s">
        <v>386</v>
      </c>
      <c r="E21" s="23"/>
      <c r="F21" s="39" t="s">
        <v>615</v>
      </c>
    </row>
    <row r="22" spans="1:6" x14ac:dyDescent="0.35">
      <c r="A22" s="65">
        <v>18</v>
      </c>
      <c r="B22" s="40" t="s">
        <v>162</v>
      </c>
      <c r="C22" s="41" t="s">
        <v>388</v>
      </c>
      <c r="D22" s="41" t="s">
        <v>386</v>
      </c>
      <c r="E22" s="23"/>
      <c r="F22" s="39" t="s">
        <v>615</v>
      </c>
    </row>
    <row r="23" spans="1:6" x14ac:dyDescent="0.35">
      <c r="A23" s="65">
        <v>19</v>
      </c>
      <c r="B23" s="40" t="s">
        <v>163</v>
      </c>
      <c r="C23" s="41" t="s">
        <v>389</v>
      </c>
      <c r="D23" s="41" t="s">
        <v>386</v>
      </c>
      <c r="E23" s="23"/>
      <c r="F23" s="39" t="s">
        <v>615</v>
      </c>
    </row>
    <row r="24" spans="1:6" x14ac:dyDescent="0.35">
      <c r="A24" s="39">
        <v>20</v>
      </c>
      <c r="B24" s="40" t="s">
        <v>164</v>
      </c>
      <c r="C24" s="41" t="s">
        <v>390</v>
      </c>
      <c r="D24" s="41" t="s">
        <v>386</v>
      </c>
      <c r="E24" s="23"/>
      <c r="F24" s="39" t="s">
        <v>615</v>
      </c>
    </row>
    <row r="25" spans="1:6" x14ac:dyDescent="0.35">
      <c r="A25" s="65">
        <v>21</v>
      </c>
      <c r="B25" s="40" t="s">
        <v>165</v>
      </c>
      <c r="C25" s="41" t="s">
        <v>391</v>
      </c>
      <c r="D25" s="41" t="s">
        <v>386</v>
      </c>
      <c r="E25" s="23"/>
      <c r="F25" s="39" t="s">
        <v>615</v>
      </c>
    </row>
    <row r="26" spans="1:6" x14ac:dyDescent="0.35">
      <c r="A26" s="39">
        <v>22</v>
      </c>
      <c r="B26" s="40" t="s">
        <v>166</v>
      </c>
      <c r="C26" s="41" t="s">
        <v>392</v>
      </c>
      <c r="D26" s="41" t="s">
        <v>385</v>
      </c>
      <c r="E26" s="23"/>
      <c r="F26" s="39" t="s">
        <v>615</v>
      </c>
    </row>
    <row r="27" spans="1:6" x14ac:dyDescent="0.35">
      <c r="A27" s="39">
        <v>23</v>
      </c>
      <c r="B27" s="40" t="s">
        <v>167</v>
      </c>
      <c r="C27" s="41" t="s">
        <v>393</v>
      </c>
      <c r="D27" s="41" t="s">
        <v>392</v>
      </c>
      <c r="E27" s="23"/>
      <c r="F27" s="39" t="s">
        <v>615</v>
      </c>
    </row>
    <row r="28" spans="1:6" x14ac:dyDescent="0.35">
      <c r="A28" s="39">
        <v>24</v>
      </c>
      <c r="B28" s="40" t="s">
        <v>168</v>
      </c>
      <c r="C28" s="41" t="s">
        <v>394</v>
      </c>
      <c r="D28" s="41" t="s">
        <v>392</v>
      </c>
      <c r="E28" s="23"/>
      <c r="F28" s="39" t="s">
        <v>615</v>
      </c>
    </row>
    <row r="29" spans="1:6" x14ac:dyDescent="0.35">
      <c r="A29" s="39">
        <v>25</v>
      </c>
      <c r="B29" s="40" t="s">
        <v>169</v>
      </c>
      <c r="C29" s="41" t="s">
        <v>395</v>
      </c>
      <c r="D29" s="41" t="s">
        <v>392</v>
      </c>
      <c r="E29" s="23"/>
      <c r="F29" s="39" t="s">
        <v>615</v>
      </c>
    </row>
    <row r="30" spans="1:6" x14ac:dyDescent="0.35">
      <c r="A30" s="39">
        <v>26</v>
      </c>
      <c r="B30" s="40" t="s">
        <v>170</v>
      </c>
      <c r="C30" s="41" t="s">
        <v>396</v>
      </c>
      <c r="D30" s="41" t="s">
        <v>392</v>
      </c>
      <c r="E30" s="23"/>
      <c r="F30" s="39" t="s">
        <v>615</v>
      </c>
    </row>
    <row r="31" spans="1:6" s="19" customFormat="1" x14ac:dyDescent="0.35">
      <c r="A31" s="65">
        <v>27</v>
      </c>
      <c r="B31" s="23" t="s">
        <v>603</v>
      </c>
      <c r="C31" s="23" t="s">
        <v>604</v>
      </c>
      <c r="D31" s="41" t="s">
        <v>385</v>
      </c>
      <c r="E31" s="23"/>
      <c r="F31" s="39" t="s">
        <v>615</v>
      </c>
    </row>
    <row r="32" spans="1:6" x14ac:dyDescent="0.35">
      <c r="A32" s="65">
        <v>28</v>
      </c>
      <c r="B32" s="40" t="s">
        <v>171</v>
      </c>
      <c r="C32" s="41" t="s">
        <v>397</v>
      </c>
      <c r="D32" s="23" t="s">
        <v>604</v>
      </c>
      <c r="E32" s="23"/>
      <c r="F32" s="39" t="s">
        <v>615</v>
      </c>
    </row>
    <row r="33" spans="1:6" x14ac:dyDescent="0.35">
      <c r="A33" s="65">
        <v>29</v>
      </c>
      <c r="B33" s="40" t="s">
        <v>172</v>
      </c>
      <c r="C33" s="41" t="s">
        <v>398</v>
      </c>
      <c r="D33" s="23" t="s">
        <v>604</v>
      </c>
      <c r="E33" s="23"/>
      <c r="F33" s="39" t="s">
        <v>615</v>
      </c>
    </row>
    <row r="34" spans="1:6" x14ac:dyDescent="0.35">
      <c r="A34" s="65">
        <v>30</v>
      </c>
      <c r="B34" s="40" t="s">
        <v>173</v>
      </c>
      <c r="C34" s="41" t="s">
        <v>399</v>
      </c>
      <c r="D34" s="41" t="s">
        <v>385</v>
      </c>
      <c r="E34" s="23"/>
      <c r="F34" s="39" t="s">
        <v>615</v>
      </c>
    </row>
    <row r="35" spans="1:6" x14ac:dyDescent="0.35">
      <c r="A35" s="65">
        <v>31</v>
      </c>
      <c r="B35" s="40" t="s">
        <v>174</v>
      </c>
      <c r="C35" s="41" t="s">
        <v>400</v>
      </c>
      <c r="D35" s="41" t="s">
        <v>385</v>
      </c>
      <c r="E35" s="23"/>
      <c r="F35" s="39" t="s">
        <v>615</v>
      </c>
    </row>
    <row r="36" spans="1:6" x14ac:dyDescent="0.35">
      <c r="A36" s="39">
        <v>32</v>
      </c>
      <c r="B36" s="40" t="s">
        <v>175</v>
      </c>
      <c r="C36" s="41" t="s">
        <v>401</v>
      </c>
      <c r="D36" s="41" t="s">
        <v>385</v>
      </c>
      <c r="E36" s="23"/>
      <c r="F36" s="39" t="s">
        <v>615</v>
      </c>
    </row>
    <row r="37" spans="1:6" x14ac:dyDescent="0.35">
      <c r="A37" s="39">
        <v>33</v>
      </c>
      <c r="B37" s="40" t="s">
        <v>176</v>
      </c>
      <c r="C37" s="41" t="s">
        <v>402</v>
      </c>
      <c r="D37" s="39">
        <v>-1.7110000000000001</v>
      </c>
      <c r="E37" s="23"/>
      <c r="F37" s="39" t="s">
        <v>615</v>
      </c>
    </row>
    <row r="38" spans="1:6" x14ac:dyDescent="0.35">
      <c r="A38" s="66">
        <v>34</v>
      </c>
      <c r="B38" s="40" t="s">
        <v>177</v>
      </c>
      <c r="C38" s="41" t="s">
        <v>403</v>
      </c>
      <c r="D38" s="41" t="s">
        <v>402</v>
      </c>
      <c r="E38" s="23"/>
      <c r="F38" s="39" t="s">
        <v>615</v>
      </c>
    </row>
    <row r="39" spans="1:6" x14ac:dyDescent="0.35">
      <c r="A39" s="39">
        <v>35</v>
      </c>
      <c r="B39" s="40" t="s">
        <v>178</v>
      </c>
      <c r="C39" s="41" t="s">
        <v>404</v>
      </c>
      <c r="D39" s="41" t="s">
        <v>403</v>
      </c>
      <c r="E39" s="23"/>
      <c r="F39" s="39" t="s">
        <v>615</v>
      </c>
    </row>
    <row r="40" spans="1:6" x14ac:dyDescent="0.35">
      <c r="A40" s="39">
        <v>36</v>
      </c>
      <c r="B40" s="40" t="s">
        <v>179</v>
      </c>
      <c r="C40" s="41" t="s">
        <v>405</v>
      </c>
      <c r="D40" s="41" t="s">
        <v>403</v>
      </c>
      <c r="E40" s="23"/>
      <c r="F40" s="39" t="s">
        <v>615</v>
      </c>
    </row>
    <row r="41" spans="1:6" x14ac:dyDescent="0.35">
      <c r="A41" s="39">
        <v>37</v>
      </c>
      <c r="B41" s="40" t="s">
        <v>180</v>
      </c>
      <c r="C41" s="41" t="s">
        <v>406</v>
      </c>
      <c r="D41" s="41" t="s">
        <v>403</v>
      </c>
      <c r="E41" s="23"/>
      <c r="F41" s="39" t="s">
        <v>615</v>
      </c>
    </row>
    <row r="42" spans="1:6" x14ac:dyDescent="0.35">
      <c r="A42" s="39">
        <v>38</v>
      </c>
      <c r="B42" s="40" t="s">
        <v>181</v>
      </c>
      <c r="C42" s="41" t="s">
        <v>407</v>
      </c>
      <c r="D42" s="41" t="s">
        <v>402</v>
      </c>
      <c r="E42" s="23"/>
      <c r="F42" s="39" t="s">
        <v>615</v>
      </c>
    </row>
    <row r="43" spans="1:6" x14ac:dyDescent="0.35">
      <c r="A43" s="39">
        <v>39</v>
      </c>
      <c r="B43" s="40" t="s">
        <v>182</v>
      </c>
      <c r="C43" s="41" t="s">
        <v>408</v>
      </c>
      <c r="D43" s="41" t="s">
        <v>407</v>
      </c>
      <c r="E43" s="23"/>
      <c r="F43" s="39" t="s">
        <v>615</v>
      </c>
    </row>
    <row r="44" spans="1:6" x14ac:dyDescent="0.35">
      <c r="A44" s="65">
        <v>40</v>
      </c>
      <c r="B44" s="40" t="s">
        <v>183</v>
      </c>
      <c r="C44" s="41" t="s">
        <v>409</v>
      </c>
      <c r="D44" s="41" t="s">
        <v>407</v>
      </c>
      <c r="E44" s="23"/>
      <c r="F44" s="39" t="s">
        <v>615</v>
      </c>
    </row>
    <row r="45" spans="1:6" x14ac:dyDescent="0.35">
      <c r="A45" s="39">
        <v>41</v>
      </c>
      <c r="B45" s="40" t="s">
        <v>184</v>
      </c>
      <c r="C45" s="41" t="s">
        <v>410</v>
      </c>
      <c r="D45" s="41" t="s">
        <v>407</v>
      </c>
      <c r="E45" s="23"/>
      <c r="F45" s="39" t="s">
        <v>615</v>
      </c>
    </row>
    <row r="46" spans="1:6" x14ac:dyDescent="0.35">
      <c r="A46" s="39">
        <v>42</v>
      </c>
      <c r="B46" s="40" t="s">
        <v>185</v>
      </c>
      <c r="C46" s="41" t="s">
        <v>411</v>
      </c>
      <c r="D46" s="41" t="s">
        <v>407</v>
      </c>
      <c r="E46" s="23"/>
      <c r="F46" s="39" t="s">
        <v>615</v>
      </c>
    </row>
    <row r="47" spans="1:6" x14ac:dyDescent="0.35">
      <c r="A47" s="39">
        <v>43</v>
      </c>
      <c r="B47" s="67" t="s">
        <v>793</v>
      </c>
      <c r="C47" s="41" t="s">
        <v>412</v>
      </c>
      <c r="D47" s="39">
        <v>-1.7110000000000001</v>
      </c>
      <c r="E47" s="23"/>
      <c r="F47" s="39" t="s">
        <v>615</v>
      </c>
    </row>
    <row r="48" spans="1:6" x14ac:dyDescent="0.35">
      <c r="A48" s="65">
        <v>44</v>
      </c>
      <c r="B48" s="40" t="s">
        <v>186</v>
      </c>
      <c r="C48" s="41" t="s">
        <v>413</v>
      </c>
      <c r="D48" s="41" t="s">
        <v>412</v>
      </c>
      <c r="E48" s="23"/>
      <c r="F48" s="39" t="s">
        <v>615</v>
      </c>
    </row>
    <row r="49" spans="1:6" x14ac:dyDescent="0.35">
      <c r="A49" s="65">
        <v>45</v>
      </c>
      <c r="B49" s="40" t="s">
        <v>187</v>
      </c>
      <c r="C49" s="41" t="s">
        <v>414</v>
      </c>
      <c r="D49" s="41" t="s">
        <v>412</v>
      </c>
      <c r="E49" s="23"/>
      <c r="F49" s="39" t="s">
        <v>615</v>
      </c>
    </row>
    <row r="50" spans="1:6" x14ac:dyDescent="0.35">
      <c r="A50" s="65">
        <v>46</v>
      </c>
      <c r="B50" s="40" t="s">
        <v>188</v>
      </c>
      <c r="C50" s="41" t="s">
        <v>415</v>
      </c>
      <c r="D50" s="41" t="s">
        <v>412</v>
      </c>
      <c r="E50" s="23"/>
      <c r="F50" s="39" t="s">
        <v>615</v>
      </c>
    </row>
    <row r="51" spans="1:6" x14ac:dyDescent="0.35">
      <c r="A51" s="65">
        <v>47</v>
      </c>
      <c r="B51" s="40" t="s">
        <v>189</v>
      </c>
      <c r="C51" s="41" t="s">
        <v>416</v>
      </c>
      <c r="D51" s="41" t="s">
        <v>412</v>
      </c>
      <c r="E51" s="23"/>
      <c r="F51" s="39" t="s">
        <v>615</v>
      </c>
    </row>
    <row r="52" spans="1:6" x14ac:dyDescent="0.35">
      <c r="A52" s="65">
        <v>48</v>
      </c>
      <c r="B52" s="40" t="s">
        <v>190</v>
      </c>
      <c r="C52" s="41" t="s">
        <v>417</v>
      </c>
      <c r="D52" s="41" t="s">
        <v>412</v>
      </c>
      <c r="E52" s="23"/>
      <c r="F52" s="39" t="s">
        <v>615</v>
      </c>
    </row>
    <row r="53" spans="1:6" x14ac:dyDescent="0.35">
      <c r="A53" s="65">
        <v>49</v>
      </c>
      <c r="B53" s="40" t="s">
        <v>191</v>
      </c>
      <c r="C53" s="41" t="s">
        <v>418</v>
      </c>
      <c r="D53" s="41"/>
      <c r="E53" s="23"/>
      <c r="F53" s="39" t="s">
        <v>615</v>
      </c>
    </row>
    <row r="54" spans="1:6" x14ac:dyDescent="0.35">
      <c r="A54" s="65">
        <v>50</v>
      </c>
      <c r="B54" s="40" t="s">
        <v>192</v>
      </c>
      <c r="C54" s="41" t="s">
        <v>419</v>
      </c>
      <c r="D54" s="42">
        <v>-1.7130000000000001</v>
      </c>
      <c r="E54" s="23"/>
      <c r="F54" s="39" t="s">
        <v>615</v>
      </c>
    </row>
    <row r="55" spans="1:6" x14ac:dyDescent="0.35">
      <c r="A55" s="65">
        <v>51</v>
      </c>
      <c r="B55" s="40" t="s">
        <v>193</v>
      </c>
      <c r="C55" s="41" t="s">
        <v>420</v>
      </c>
      <c r="D55" s="42">
        <v>-1.7130000000000001</v>
      </c>
      <c r="E55" s="23"/>
      <c r="F55" s="39" t="s">
        <v>615</v>
      </c>
    </row>
    <row r="56" spans="1:6" x14ac:dyDescent="0.35">
      <c r="A56" s="65">
        <v>52</v>
      </c>
      <c r="B56" s="40" t="s">
        <v>194</v>
      </c>
      <c r="C56" s="41" t="s">
        <v>421</v>
      </c>
      <c r="D56" s="42">
        <v>-1.7130000000000001</v>
      </c>
      <c r="E56" s="23"/>
      <c r="F56" s="39" t="s">
        <v>615</v>
      </c>
    </row>
    <row r="57" spans="1:6" x14ac:dyDescent="0.35">
      <c r="A57" s="65">
        <v>53</v>
      </c>
      <c r="B57" s="40" t="s">
        <v>195</v>
      </c>
      <c r="C57" s="41" t="s">
        <v>422</v>
      </c>
      <c r="D57" s="42">
        <v>-1.7130000000000001</v>
      </c>
      <c r="E57" s="23"/>
      <c r="F57" s="39" t="s">
        <v>615</v>
      </c>
    </row>
    <row r="58" spans="1:6" x14ac:dyDescent="0.35">
      <c r="A58" s="65">
        <v>54</v>
      </c>
      <c r="B58" s="40" t="s">
        <v>196</v>
      </c>
      <c r="C58" s="41" t="s">
        <v>423</v>
      </c>
      <c r="D58" s="42">
        <v>-1.7130000000000001</v>
      </c>
      <c r="E58" s="23"/>
      <c r="F58" s="39" t="s">
        <v>615</v>
      </c>
    </row>
    <row r="59" spans="1:6" x14ac:dyDescent="0.35">
      <c r="A59" s="65">
        <v>55</v>
      </c>
      <c r="B59" s="40" t="s">
        <v>197</v>
      </c>
      <c r="C59" s="41" t="s">
        <v>424</v>
      </c>
      <c r="D59" s="42">
        <v>-1.7130000000000001</v>
      </c>
      <c r="E59" s="23"/>
      <c r="F59" s="39" t="s">
        <v>615</v>
      </c>
    </row>
    <row r="60" spans="1:6" x14ac:dyDescent="0.35">
      <c r="A60" s="65">
        <v>56</v>
      </c>
      <c r="B60" s="40" t="s">
        <v>198</v>
      </c>
      <c r="C60" s="41" t="s">
        <v>425</v>
      </c>
      <c r="D60" s="42">
        <v>-1.7130000000000001</v>
      </c>
      <c r="E60" s="23"/>
      <c r="F60" s="39" t="s">
        <v>615</v>
      </c>
    </row>
    <row r="61" spans="1:6" x14ac:dyDescent="0.35">
      <c r="A61" s="39">
        <v>57</v>
      </c>
      <c r="B61" s="40" t="s">
        <v>199</v>
      </c>
      <c r="C61" s="41" t="s">
        <v>426</v>
      </c>
      <c r="D61" s="42">
        <v>-1.72</v>
      </c>
      <c r="E61" s="23"/>
      <c r="F61" s="39" t="s">
        <v>615</v>
      </c>
    </row>
    <row r="62" spans="1:6" x14ac:dyDescent="0.35">
      <c r="A62" s="65">
        <v>58</v>
      </c>
      <c r="B62" s="40" t="s">
        <v>200</v>
      </c>
      <c r="C62" s="41" t="s">
        <v>427</v>
      </c>
      <c r="D62" s="42">
        <v>-1.72</v>
      </c>
      <c r="E62" s="23"/>
      <c r="F62" s="39" t="s">
        <v>615</v>
      </c>
    </row>
    <row r="63" spans="1:6" x14ac:dyDescent="0.35">
      <c r="A63" s="65">
        <v>59</v>
      </c>
      <c r="B63" s="40" t="s">
        <v>201</v>
      </c>
      <c r="C63" s="41" t="s">
        <v>428</v>
      </c>
      <c r="D63" s="42">
        <v>-1.72</v>
      </c>
      <c r="E63" s="23"/>
      <c r="F63" s="39" t="s">
        <v>615</v>
      </c>
    </row>
    <row r="64" spans="1:6" x14ac:dyDescent="0.35">
      <c r="A64" s="65">
        <v>60</v>
      </c>
      <c r="B64" s="40" t="s">
        <v>202</v>
      </c>
      <c r="C64" s="41" t="s">
        <v>429</v>
      </c>
      <c r="D64" s="41" t="s">
        <v>428</v>
      </c>
      <c r="E64" s="23"/>
      <c r="F64" s="39" t="s">
        <v>615</v>
      </c>
    </row>
    <row r="65" spans="1:6" x14ac:dyDescent="0.35">
      <c r="A65" s="39">
        <v>61</v>
      </c>
      <c r="B65" s="40" t="s">
        <v>203</v>
      </c>
      <c r="C65" s="41" t="s">
        <v>430</v>
      </c>
      <c r="D65" s="42"/>
      <c r="E65" s="23"/>
      <c r="F65" s="39" t="s">
        <v>615</v>
      </c>
    </row>
    <row r="66" spans="1:6" x14ac:dyDescent="0.35">
      <c r="A66" s="39">
        <v>62</v>
      </c>
      <c r="B66" s="40" t="s">
        <v>204</v>
      </c>
      <c r="C66" s="41" t="s">
        <v>431</v>
      </c>
      <c r="D66" s="42">
        <v>-1.73</v>
      </c>
      <c r="E66" s="23"/>
      <c r="F66" s="39" t="s">
        <v>615</v>
      </c>
    </row>
    <row r="67" spans="1:6" x14ac:dyDescent="0.35">
      <c r="A67" s="39">
        <v>63</v>
      </c>
      <c r="B67" s="40" t="s">
        <v>205</v>
      </c>
      <c r="C67" s="41" t="s">
        <v>432</v>
      </c>
      <c r="D67" s="41" t="s">
        <v>431</v>
      </c>
      <c r="E67" s="23"/>
      <c r="F67" s="39" t="s">
        <v>615</v>
      </c>
    </row>
    <row r="68" spans="1:6" s="19" customFormat="1" x14ac:dyDescent="0.35">
      <c r="A68" s="39">
        <v>64</v>
      </c>
      <c r="B68" s="23" t="s">
        <v>601</v>
      </c>
      <c r="C68" s="23" t="s">
        <v>602</v>
      </c>
      <c r="D68" s="42"/>
      <c r="E68" s="23"/>
      <c r="F68" s="39" t="s">
        <v>615</v>
      </c>
    </row>
    <row r="69" spans="1:6" x14ac:dyDescent="0.35">
      <c r="A69" s="39">
        <v>65</v>
      </c>
      <c r="B69" s="40" t="s">
        <v>206</v>
      </c>
      <c r="C69" s="41" t="s">
        <v>433</v>
      </c>
      <c r="D69" s="23" t="s">
        <v>602</v>
      </c>
      <c r="E69" s="23"/>
      <c r="F69" s="39" t="s">
        <v>615</v>
      </c>
    </row>
    <row r="70" spans="1:6" x14ac:dyDescent="0.35">
      <c r="A70" s="39">
        <v>66</v>
      </c>
      <c r="B70" s="40" t="s">
        <v>207</v>
      </c>
      <c r="C70" s="41" t="s">
        <v>434</v>
      </c>
      <c r="D70" s="41" t="s">
        <v>433</v>
      </c>
      <c r="E70" s="23"/>
      <c r="F70" s="39" t="s">
        <v>615</v>
      </c>
    </row>
    <row r="71" spans="1:6" x14ac:dyDescent="0.35">
      <c r="A71" s="65">
        <v>67</v>
      </c>
      <c r="B71" s="40" t="s">
        <v>208</v>
      </c>
      <c r="C71" s="41" t="s">
        <v>435</v>
      </c>
      <c r="D71" s="43" t="s">
        <v>434</v>
      </c>
      <c r="E71" s="23"/>
      <c r="F71" s="39" t="s">
        <v>615</v>
      </c>
    </row>
    <row r="72" spans="1:6" x14ac:dyDescent="0.35">
      <c r="A72" s="65">
        <v>68</v>
      </c>
      <c r="B72" s="40" t="s">
        <v>209</v>
      </c>
      <c r="C72" s="41" t="s">
        <v>436</v>
      </c>
      <c r="D72" s="43" t="s">
        <v>434</v>
      </c>
      <c r="E72" s="23"/>
      <c r="F72" s="39" t="s">
        <v>615</v>
      </c>
    </row>
    <row r="73" spans="1:6" x14ac:dyDescent="0.35">
      <c r="A73" s="65">
        <v>69</v>
      </c>
      <c r="B73" s="40" t="s">
        <v>210</v>
      </c>
      <c r="C73" s="41" t="s">
        <v>437</v>
      </c>
      <c r="D73" s="43" t="s">
        <v>434</v>
      </c>
      <c r="E73" s="23"/>
      <c r="F73" s="39" t="s">
        <v>615</v>
      </c>
    </row>
    <row r="74" spans="1:6" x14ac:dyDescent="0.35">
      <c r="A74" s="65">
        <v>70</v>
      </c>
      <c r="B74" s="40" t="s">
        <v>211</v>
      </c>
      <c r="C74" s="41" t="s">
        <v>438</v>
      </c>
      <c r="D74" s="43" t="s">
        <v>434</v>
      </c>
      <c r="E74" s="23"/>
      <c r="F74" s="39" t="s">
        <v>615</v>
      </c>
    </row>
    <row r="75" spans="1:6" x14ac:dyDescent="0.35">
      <c r="A75" s="65">
        <v>71</v>
      </c>
      <c r="B75" s="40" t="s">
        <v>212</v>
      </c>
      <c r="C75" s="41" t="s">
        <v>439</v>
      </c>
      <c r="D75" s="43" t="s">
        <v>434</v>
      </c>
      <c r="E75" s="23"/>
      <c r="F75" s="39" t="s">
        <v>615</v>
      </c>
    </row>
    <row r="76" spans="1:6" x14ac:dyDescent="0.35">
      <c r="A76" s="65">
        <v>72</v>
      </c>
      <c r="B76" s="40" t="s">
        <v>213</v>
      </c>
      <c r="C76" s="41" t="s">
        <v>440</v>
      </c>
      <c r="D76" s="43" t="s">
        <v>434</v>
      </c>
      <c r="E76" s="23"/>
      <c r="F76" s="39" t="s">
        <v>615</v>
      </c>
    </row>
    <row r="77" spans="1:6" x14ac:dyDescent="0.35">
      <c r="A77" s="39">
        <v>73</v>
      </c>
      <c r="B77" s="40" t="s">
        <v>214</v>
      </c>
      <c r="C77" s="41" t="s">
        <v>441</v>
      </c>
      <c r="D77" s="41" t="s">
        <v>433</v>
      </c>
      <c r="E77" s="23"/>
      <c r="F77" s="39" t="s">
        <v>615</v>
      </c>
    </row>
    <row r="78" spans="1:6" x14ac:dyDescent="0.35">
      <c r="A78" s="65">
        <v>74</v>
      </c>
      <c r="B78" s="40" t="s">
        <v>215</v>
      </c>
      <c r="C78" s="41" t="s">
        <v>442</v>
      </c>
      <c r="D78" s="41" t="s">
        <v>441</v>
      </c>
      <c r="E78" s="23"/>
      <c r="F78" s="39" t="s">
        <v>615</v>
      </c>
    </row>
    <row r="79" spans="1:6" x14ac:dyDescent="0.35">
      <c r="A79" s="65">
        <v>75</v>
      </c>
      <c r="B79" s="40" t="s">
        <v>216</v>
      </c>
      <c r="C79" s="41" t="s">
        <v>443</v>
      </c>
      <c r="D79" s="41" t="s">
        <v>441</v>
      </c>
      <c r="E79" s="23"/>
      <c r="F79" s="39" t="s">
        <v>615</v>
      </c>
    </row>
    <row r="80" spans="1:6" x14ac:dyDescent="0.35">
      <c r="A80" s="65">
        <v>76</v>
      </c>
      <c r="B80" s="40" t="s">
        <v>217</v>
      </c>
      <c r="C80" s="41" t="s">
        <v>444</v>
      </c>
      <c r="D80" s="41" t="s">
        <v>441</v>
      </c>
      <c r="E80" s="23"/>
      <c r="F80" s="39" t="s">
        <v>615</v>
      </c>
    </row>
    <row r="81" spans="1:6" x14ac:dyDescent="0.35">
      <c r="A81" s="65">
        <v>77</v>
      </c>
      <c r="B81" s="40" t="s">
        <v>218</v>
      </c>
      <c r="C81" s="41" t="s">
        <v>445</v>
      </c>
      <c r="D81" s="41" t="s">
        <v>441</v>
      </c>
      <c r="E81" s="23"/>
      <c r="F81" s="39" t="s">
        <v>615</v>
      </c>
    </row>
    <row r="82" spans="1:6" x14ac:dyDescent="0.35">
      <c r="A82" s="65">
        <v>78</v>
      </c>
      <c r="B82" s="40" t="s">
        <v>219</v>
      </c>
      <c r="C82" s="41" t="s">
        <v>446</v>
      </c>
      <c r="D82" s="41" t="s">
        <v>441</v>
      </c>
      <c r="E82" s="23"/>
      <c r="F82" s="39" t="s">
        <v>615</v>
      </c>
    </row>
    <row r="83" spans="1:6" x14ac:dyDescent="0.35">
      <c r="A83" s="65">
        <v>79</v>
      </c>
      <c r="B83" s="40" t="s">
        <v>220</v>
      </c>
      <c r="C83" s="41" t="s">
        <v>447</v>
      </c>
      <c r="D83" s="41" t="s">
        <v>441</v>
      </c>
      <c r="E83" s="23"/>
      <c r="F83" s="39" t="s">
        <v>615</v>
      </c>
    </row>
    <row r="84" spans="1:6" x14ac:dyDescent="0.35">
      <c r="A84" s="65">
        <v>80</v>
      </c>
      <c r="B84" s="40" t="s">
        <v>221</v>
      </c>
      <c r="C84" s="41" t="s">
        <v>448</v>
      </c>
      <c r="D84" s="41" t="s">
        <v>448</v>
      </c>
      <c r="E84" s="23"/>
      <c r="F84" s="39" t="s">
        <v>615</v>
      </c>
    </row>
    <row r="85" spans="1:6" ht="29" x14ac:dyDescent="0.35">
      <c r="A85" s="65">
        <v>81</v>
      </c>
      <c r="B85" s="40" t="s">
        <v>222</v>
      </c>
      <c r="C85" s="41" t="s">
        <v>449</v>
      </c>
      <c r="D85" s="41" t="s">
        <v>433</v>
      </c>
      <c r="E85" s="23"/>
      <c r="F85" s="39" t="s">
        <v>615</v>
      </c>
    </row>
    <row r="86" spans="1:6" ht="29" x14ac:dyDescent="0.35">
      <c r="A86" s="65">
        <v>82</v>
      </c>
      <c r="B86" s="40" t="s">
        <v>223</v>
      </c>
      <c r="C86" s="41" t="s">
        <v>450</v>
      </c>
      <c r="D86" s="41" t="s">
        <v>449</v>
      </c>
      <c r="E86" s="23"/>
      <c r="F86" s="39" t="s">
        <v>615</v>
      </c>
    </row>
    <row r="87" spans="1:6" ht="29" x14ac:dyDescent="0.35">
      <c r="A87" s="65">
        <v>83</v>
      </c>
      <c r="B87" s="40" t="s">
        <v>224</v>
      </c>
      <c r="C87" s="41" t="s">
        <v>451</v>
      </c>
      <c r="D87" s="41" t="s">
        <v>449</v>
      </c>
      <c r="E87" s="23"/>
      <c r="F87" s="39" t="s">
        <v>615</v>
      </c>
    </row>
    <row r="88" spans="1:6" ht="29" x14ac:dyDescent="0.35">
      <c r="A88" s="65">
        <v>84</v>
      </c>
      <c r="B88" s="40" t="s">
        <v>225</v>
      </c>
      <c r="C88" s="41" t="s">
        <v>452</v>
      </c>
      <c r="D88" s="41" t="s">
        <v>449</v>
      </c>
      <c r="E88" s="23"/>
      <c r="F88" s="39" t="s">
        <v>615</v>
      </c>
    </row>
    <row r="89" spans="1:6" ht="29" x14ac:dyDescent="0.35">
      <c r="A89" s="65">
        <v>85</v>
      </c>
      <c r="B89" s="40" t="s">
        <v>226</v>
      </c>
      <c r="C89" s="41" t="s">
        <v>453</v>
      </c>
      <c r="D89" s="41" t="s">
        <v>449</v>
      </c>
      <c r="E89" s="23"/>
      <c r="F89" s="39" t="s">
        <v>615</v>
      </c>
    </row>
    <row r="90" spans="1:6" ht="29" x14ac:dyDescent="0.35">
      <c r="A90" s="65">
        <v>86</v>
      </c>
      <c r="B90" s="40" t="s">
        <v>227</v>
      </c>
      <c r="C90" s="41" t="s">
        <v>454</v>
      </c>
      <c r="D90" s="41" t="s">
        <v>449</v>
      </c>
      <c r="E90" s="23"/>
      <c r="F90" s="39" t="s">
        <v>615</v>
      </c>
    </row>
    <row r="91" spans="1:6" ht="29" x14ac:dyDescent="0.35">
      <c r="A91" s="65">
        <v>87</v>
      </c>
      <c r="B91" s="40" t="s">
        <v>228</v>
      </c>
      <c r="C91" s="41" t="s">
        <v>455</v>
      </c>
      <c r="D91" s="41" t="s">
        <v>449</v>
      </c>
      <c r="E91" s="23"/>
      <c r="F91" s="39" t="s">
        <v>615</v>
      </c>
    </row>
    <row r="92" spans="1:6" s="19" customFormat="1" x14ac:dyDescent="0.35">
      <c r="A92" s="39">
        <v>88</v>
      </c>
      <c r="B92" s="23" t="s">
        <v>599</v>
      </c>
      <c r="C92" s="43" t="s">
        <v>600</v>
      </c>
      <c r="D92" s="41"/>
      <c r="E92" s="23"/>
      <c r="F92" s="39" t="s">
        <v>615</v>
      </c>
    </row>
    <row r="93" spans="1:6" x14ac:dyDescent="0.35">
      <c r="A93" s="65">
        <v>89</v>
      </c>
      <c r="B93" s="40" t="s">
        <v>229</v>
      </c>
      <c r="C93" s="41" t="s">
        <v>456</v>
      </c>
      <c r="D93" s="43" t="s">
        <v>600</v>
      </c>
      <c r="E93" s="23"/>
      <c r="F93" s="39" t="s">
        <v>615</v>
      </c>
    </row>
    <row r="94" spans="1:6" x14ac:dyDescent="0.35">
      <c r="A94" s="65">
        <v>90</v>
      </c>
      <c r="B94" s="40" t="s">
        <v>230</v>
      </c>
      <c r="C94" s="41" t="s">
        <v>457</v>
      </c>
      <c r="D94" s="41" t="s">
        <v>456</v>
      </c>
      <c r="E94" s="23"/>
      <c r="F94" s="39" t="s">
        <v>615</v>
      </c>
    </row>
    <row r="95" spans="1:6" x14ac:dyDescent="0.35">
      <c r="A95" s="65">
        <v>91</v>
      </c>
      <c r="B95" s="40" t="s">
        <v>231</v>
      </c>
      <c r="C95" s="41" t="s">
        <v>458</v>
      </c>
      <c r="D95" s="41" t="s">
        <v>456</v>
      </c>
      <c r="E95" s="23"/>
      <c r="F95" s="39" t="s">
        <v>615</v>
      </c>
    </row>
    <row r="96" spans="1:6" x14ac:dyDescent="0.35">
      <c r="A96" s="65">
        <v>92</v>
      </c>
      <c r="B96" s="40" t="s">
        <v>232</v>
      </c>
      <c r="C96" s="41" t="s">
        <v>459</v>
      </c>
      <c r="D96" s="41" t="s">
        <v>456</v>
      </c>
      <c r="E96" s="23"/>
      <c r="F96" s="39" t="s">
        <v>615</v>
      </c>
    </row>
    <row r="97" spans="1:6" x14ac:dyDescent="0.35">
      <c r="A97" s="65">
        <v>93</v>
      </c>
      <c r="B97" s="40" t="s">
        <v>233</v>
      </c>
      <c r="C97" s="41" t="s">
        <v>460</v>
      </c>
      <c r="D97" s="41" t="s">
        <v>456</v>
      </c>
      <c r="E97" s="23"/>
      <c r="F97" s="39" t="s">
        <v>615</v>
      </c>
    </row>
    <row r="98" spans="1:6" x14ac:dyDescent="0.35">
      <c r="A98" s="65">
        <v>94</v>
      </c>
      <c r="B98" s="40" t="s">
        <v>234</v>
      </c>
      <c r="C98" s="41" t="s">
        <v>461</v>
      </c>
      <c r="D98" s="41" t="s">
        <v>456</v>
      </c>
      <c r="E98" s="23"/>
      <c r="F98" s="39" t="s">
        <v>615</v>
      </c>
    </row>
    <row r="99" spans="1:6" x14ac:dyDescent="0.35">
      <c r="A99" s="65">
        <v>95</v>
      </c>
      <c r="B99" s="40" t="s">
        <v>235</v>
      </c>
      <c r="C99" s="41" t="s">
        <v>462</v>
      </c>
      <c r="D99" s="43" t="s">
        <v>600</v>
      </c>
      <c r="E99" s="23"/>
      <c r="F99" s="39" t="s">
        <v>615</v>
      </c>
    </row>
    <row r="100" spans="1:6" x14ac:dyDescent="0.35">
      <c r="A100" s="65">
        <v>96</v>
      </c>
      <c r="B100" s="40" t="s">
        <v>230</v>
      </c>
      <c r="C100" s="41" t="s">
        <v>463</v>
      </c>
      <c r="D100" s="41" t="s">
        <v>462</v>
      </c>
      <c r="E100" s="23"/>
      <c r="F100" s="39" t="s">
        <v>615</v>
      </c>
    </row>
    <row r="101" spans="1:6" x14ac:dyDescent="0.35">
      <c r="A101" s="65">
        <v>97</v>
      </c>
      <c r="B101" s="40" t="s">
        <v>236</v>
      </c>
      <c r="C101" s="41" t="s">
        <v>464</v>
      </c>
      <c r="D101" s="41" t="s">
        <v>462</v>
      </c>
      <c r="E101" s="23"/>
      <c r="F101" s="39" t="s">
        <v>615</v>
      </c>
    </row>
    <row r="102" spans="1:6" x14ac:dyDescent="0.35">
      <c r="A102" s="65">
        <v>98</v>
      </c>
      <c r="B102" s="40" t="s">
        <v>237</v>
      </c>
      <c r="C102" s="41" t="s">
        <v>465</v>
      </c>
      <c r="D102" s="41" t="s">
        <v>462</v>
      </c>
      <c r="E102" s="23"/>
      <c r="F102" s="39" t="s">
        <v>615</v>
      </c>
    </row>
    <row r="103" spans="1:6" x14ac:dyDescent="0.35">
      <c r="A103" s="65">
        <v>99</v>
      </c>
      <c r="B103" s="40" t="s">
        <v>238</v>
      </c>
      <c r="C103" s="41" t="s">
        <v>466</v>
      </c>
      <c r="D103" s="41" t="s">
        <v>462</v>
      </c>
      <c r="E103" s="23"/>
      <c r="F103" s="39" t="s">
        <v>615</v>
      </c>
    </row>
    <row r="104" spans="1:6" ht="29" x14ac:dyDescent="0.35">
      <c r="A104" s="65">
        <v>100</v>
      </c>
      <c r="B104" s="40" t="s">
        <v>239</v>
      </c>
      <c r="C104" s="41" t="s">
        <v>467</v>
      </c>
      <c r="D104" s="41" t="s">
        <v>462</v>
      </c>
      <c r="E104" s="23"/>
      <c r="F104" s="39" t="s">
        <v>615</v>
      </c>
    </row>
    <row r="105" spans="1:6" x14ac:dyDescent="0.35">
      <c r="A105" s="39">
        <v>101</v>
      </c>
      <c r="B105" s="40" t="s">
        <v>240</v>
      </c>
      <c r="C105" s="41" t="s">
        <v>468</v>
      </c>
      <c r="D105" s="43" t="s">
        <v>600</v>
      </c>
      <c r="E105" s="23"/>
      <c r="F105" s="39" t="s">
        <v>615</v>
      </c>
    </row>
    <row r="106" spans="1:6" x14ac:dyDescent="0.35">
      <c r="A106" s="65">
        <v>102</v>
      </c>
      <c r="B106" s="40" t="s">
        <v>241</v>
      </c>
      <c r="C106" s="41" t="s">
        <v>469</v>
      </c>
      <c r="D106" s="41" t="s">
        <v>468</v>
      </c>
      <c r="E106" s="23"/>
      <c r="F106" s="39" t="s">
        <v>615</v>
      </c>
    </row>
    <row r="107" spans="1:6" x14ac:dyDescent="0.35">
      <c r="A107" s="65">
        <v>103</v>
      </c>
      <c r="B107" s="40" t="s">
        <v>242</v>
      </c>
      <c r="C107" s="41" t="s">
        <v>470</v>
      </c>
      <c r="D107" s="41" t="s">
        <v>468</v>
      </c>
      <c r="E107" s="23"/>
      <c r="F107" s="39" t="s">
        <v>615</v>
      </c>
    </row>
    <row r="108" spans="1:6" x14ac:dyDescent="0.35">
      <c r="A108" s="65">
        <v>104</v>
      </c>
      <c r="B108" s="40" t="s">
        <v>243</v>
      </c>
      <c r="C108" s="41" t="s">
        <v>471</v>
      </c>
      <c r="D108" s="41" t="s">
        <v>468</v>
      </c>
      <c r="E108" s="23"/>
      <c r="F108" s="39" t="s">
        <v>615</v>
      </c>
    </row>
    <row r="109" spans="1:6" x14ac:dyDescent="0.35">
      <c r="A109" s="65">
        <v>105</v>
      </c>
      <c r="B109" s="40" t="s">
        <v>244</v>
      </c>
      <c r="C109" s="41" t="s">
        <v>472</v>
      </c>
      <c r="D109" s="41" t="s">
        <v>468</v>
      </c>
      <c r="E109" s="23"/>
      <c r="F109" s="39" t="s">
        <v>615</v>
      </c>
    </row>
    <row r="110" spans="1:6" x14ac:dyDescent="0.35">
      <c r="A110" s="65">
        <v>106</v>
      </c>
      <c r="B110" s="40" t="s">
        <v>245</v>
      </c>
      <c r="C110" s="41" t="s">
        <v>473</v>
      </c>
      <c r="D110" s="41" t="s">
        <v>468</v>
      </c>
      <c r="E110" s="23"/>
      <c r="F110" s="39" t="s">
        <v>615</v>
      </c>
    </row>
    <row r="111" spans="1:6" ht="29" x14ac:dyDescent="0.35">
      <c r="A111" s="39">
        <v>108</v>
      </c>
      <c r="B111" s="40" t="s">
        <v>246</v>
      </c>
      <c r="C111" s="41" t="s">
        <v>474</v>
      </c>
      <c r="D111" s="43" t="s">
        <v>600</v>
      </c>
      <c r="E111" s="23"/>
      <c r="F111" s="39" t="s">
        <v>615</v>
      </c>
    </row>
    <row r="112" spans="1:6" x14ac:dyDescent="0.35">
      <c r="A112" s="39">
        <v>109</v>
      </c>
      <c r="B112" s="40" t="s">
        <v>247</v>
      </c>
      <c r="C112" s="41" t="s">
        <v>475</v>
      </c>
      <c r="D112" s="43" t="s">
        <v>600</v>
      </c>
      <c r="E112" s="23"/>
      <c r="F112" s="39" t="s">
        <v>615</v>
      </c>
    </row>
    <row r="113" spans="1:6" ht="29" x14ac:dyDescent="0.35">
      <c r="A113" s="39">
        <v>110</v>
      </c>
      <c r="B113" s="40" t="s">
        <v>248</v>
      </c>
      <c r="C113" s="41" t="s">
        <v>476</v>
      </c>
      <c r="D113" s="41" t="s">
        <v>475</v>
      </c>
      <c r="E113" s="23"/>
      <c r="F113" s="39" t="s">
        <v>615</v>
      </c>
    </row>
    <row r="114" spans="1:6" x14ac:dyDescent="0.35">
      <c r="A114" s="39">
        <v>111</v>
      </c>
      <c r="B114" s="40" t="s">
        <v>249</v>
      </c>
      <c r="C114" s="41" t="s">
        <v>477</v>
      </c>
      <c r="D114" s="41" t="s">
        <v>475</v>
      </c>
      <c r="E114" s="23"/>
      <c r="F114" s="39" t="s">
        <v>615</v>
      </c>
    </row>
    <row r="115" spans="1:6" x14ac:dyDescent="0.35">
      <c r="A115" s="39">
        <v>112</v>
      </c>
      <c r="B115" s="40" t="s">
        <v>250</v>
      </c>
      <c r="C115" s="41" t="s">
        <v>478</v>
      </c>
      <c r="D115" s="43" t="s">
        <v>600</v>
      </c>
      <c r="E115" s="23"/>
      <c r="F115" s="39" t="s">
        <v>615</v>
      </c>
    </row>
    <row r="116" spans="1:6" s="19" customFormat="1" x14ac:dyDescent="0.35">
      <c r="A116" s="65">
        <v>113</v>
      </c>
      <c r="B116" s="23" t="s">
        <v>606</v>
      </c>
      <c r="C116" s="23" t="s">
        <v>605</v>
      </c>
      <c r="D116" s="23"/>
      <c r="E116" s="23"/>
      <c r="F116" s="39" t="s">
        <v>615</v>
      </c>
    </row>
    <row r="117" spans="1:6" s="19" customFormat="1" x14ac:dyDescent="0.35">
      <c r="A117" s="65">
        <v>114</v>
      </c>
      <c r="B117" s="23" t="s">
        <v>608</v>
      </c>
      <c r="C117" s="23" t="s">
        <v>607</v>
      </c>
      <c r="D117" s="23" t="s">
        <v>605</v>
      </c>
      <c r="E117" s="23"/>
      <c r="F117" s="39" t="s">
        <v>615</v>
      </c>
    </row>
    <row r="118" spans="1:6" s="19" customFormat="1" x14ac:dyDescent="0.35">
      <c r="A118" s="65">
        <v>115</v>
      </c>
      <c r="B118" s="23" t="s">
        <v>610</v>
      </c>
      <c r="C118" s="23" t="s">
        <v>609</v>
      </c>
      <c r="D118" s="23" t="s">
        <v>607</v>
      </c>
      <c r="E118" s="23"/>
      <c r="F118" s="39" t="s">
        <v>615</v>
      </c>
    </row>
    <row r="119" spans="1:6" x14ac:dyDescent="0.35">
      <c r="A119" s="65">
        <v>116</v>
      </c>
      <c r="B119" s="40" t="s">
        <v>251</v>
      </c>
      <c r="C119" s="41" t="s">
        <v>479</v>
      </c>
      <c r="D119" s="41" t="s">
        <v>479</v>
      </c>
      <c r="E119" s="23"/>
      <c r="F119" s="39" t="s">
        <v>615</v>
      </c>
    </row>
    <row r="120" spans="1:6" x14ac:dyDescent="0.35">
      <c r="A120" s="42">
        <v>117</v>
      </c>
      <c r="B120" s="40" t="s">
        <v>252</v>
      </c>
      <c r="C120" s="41" t="s">
        <v>480</v>
      </c>
      <c r="D120" s="23"/>
      <c r="E120" s="23"/>
      <c r="F120" s="39" t="s">
        <v>615</v>
      </c>
    </row>
    <row r="121" spans="1:6" x14ac:dyDescent="0.35">
      <c r="A121" s="42">
        <v>118</v>
      </c>
      <c r="B121" s="40" t="s">
        <v>253</v>
      </c>
      <c r="C121" s="41" t="s">
        <v>481</v>
      </c>
      <c r="D121" s="41" t="s">
        <v>480</v>
      </c>
      <c r="E121" s="23"/>
      <c r="F121" s="39" t="s">
        <v>615</v>
      </c>
    </row>
    <row r="122" spans="1:6" x14ac:dyDescent="0.35">
      <c r="A122" s="42">
        <v>119</v>
      </c>
      <c r="B122" s="40" t="s">
        <v>254</v>
      </c>
      <c r="C122" s="41" t="s">
        <v>482</v>
      </c>
      <c r="D122" s="41" t="s">
        <v>481</v>
      </c>
      <c r="E122" s="23"/>
      <c r="F122" s="39" t="s">
        <v>615</v>
      </c>
    </row>
    <row r="123" spans="1:6" x14ac:dyDescent="0.35">
      <c r="A123" s="39">
        <v>120</v>
      </c>
      <c r="B123" s="40" t="s">
        <v>255</v>
      </c>
      <c r="C123" s="41" t="s">
        <v>483</v>
      </c>
      <c r="D123" s="41" t="s">
        <v>481</v>
      </c>
      <c r="E123" s="23"/>
      <c r="F123" s="39" t="s">
        <v>615</v>
      </c>
    </row>
    <row r="124" spans="1:6" x14ac:dyDescent="0.35">
      <c r="A124" s="39">
        <v>121</v>
      </c>
      <c r="B124" s="40" t="s">
        <v>256</v>
      </c>
      <c r="C124" s="41" t="s">
        <v>484</v>
      </c>
      <c r="D124" s="41" t="s">
        <v>481</v>
      </c>
      <c r="E124" s="23"/>
      <c r="F124" s="39" t="s">
        <v>615</v>
      </c>
    </row>
    <row r="125" spans="1:6" x14ac:dyDescent="0.35">
      <c r="A125" s="39">
        <v>122</v>
      </c>
      <c r="B125" s="40" t="s">
        <v>257</v>
      </c>
      <c r="C125" s="41" t="s">
        <v>485</v>
      </c>
      <c r="D125" s="41" t="s">
        <v>481</v>
      </c>
      <c r="E125" s="23"/>
      <c r="F125" s="39" t="s">
        <v>615</v>
      </c>
    </row>
    <row r="126" spans="1:6" x14ac:dyDescent="0.35">
      <c r="A126" s="39">
        <v>123</v>
      </c>
      <c r="B126" s="40" t="s">
        <v>258</v>
      </c>
      <c r="C126" s="41" t="s">
        <v>486</v>
      </c>
      <c r="D126" s="41" t="s">
        <v>481</v>
      </c>
      <c r="E126" s="23"/>
      <c r="F126" s="39" t="s">
        <v>615</v>
      </c>
    </row>
    <row r="127" spans="1:6" x14ac:dyDescent="0.35">
      <c r="A127" s="39">
        <v>124</v>
      </c>
      <c r="B127" s="40" t="s">
        <v>259</v>
      </c>
      <c r="C127" s="41" t="s">
        <v>487</v>
      </c>
      <c r="D127" s="41" t="s">
        <v>480</v>
      </c>
      <c r="E127" s="23"/>
      <c r="F127" s="39" t="s">
        <v>615</v>
      </c>
    </row>
    <row r="128" spans="1:6" x14ac:dyDescent="0.35">
      <c r="A128" s="39">
        <v>125</v>
      </c>
      <c r="B128" s="40" t="s">
        <v>260</v>
      </c>
      <c r="C128" s="41" t="s">
        <v>488</v>
      </c>
      <c r="D128" s="41" t="s">
        <v>487</v>
      </c>
      <c r="E128" s="23"/>
      <c r="F128" s="39" t="s">
        <v>615</v>
      </c>
    </row>
    <row r="129" spans="1:6" x14ac:dyDescent="0.35">
      <c r="A129" s="39">
        <v>126</v>
      </c>
      <c r="B129" s="40" t="s">
        <v>261</v>
      </c>
      <c r="C129" s="41" t="s">
        <v>489</v>
      </c>
      <c r="D129" s="41" t="s">
        <v>487</v>
      </c>
      <c r="E129" s="23"/>
      <c r="F129" s="39" t="s">
        <v>615</v>
      </c>
    </row>
    <row r="130" spans="1:6" x14ac:dyDescent="0.35">
      <c r="A130" s="39">
        <v>127</v>
      </c>
      <c r="B130" s="40" t="s">
        <v>262</v>
      </c>
      <c r="C130" s="41" t="s">
        <v>490</v>
      </c>
      <c r="D130" s="41" t="s">
        <v>487</v>
      </c>
      <c r="E130" s="23"/>
      <c r="F130" s="39" t="s">
        <v>615</v>
      </c>
    </row>
    <row r="131" spans="1:6" x14ac:dyDescent="0.35">
      <c r="A131" s="39">
        <v>128</v>
      </c>
      <c r="B131" s="40" t="s">
        <v>263</v>
      </c>
      <c r="C131" s="41" t="s">
        <v>491</v>
      </c>
      <c r="D131" s="41" t="s">
        <v>480</v>
      </c>
      <c r="E131" s="23"/>
      <c r="F131" s="39" t="s">
        <v>615</v>
      </c>
    </row>
    <row r="132" spans="1:6" x14ac:dyDescent="0.35">
      <c r="A132" s="39">
        <v>129</v>
      </c>
      <c r="B132" s="40" t="s">
        <v>264</v>
      </c>
      <c r="C132" s="41" t="s">
        <v>492</v>
      </c>
      <c r="D132" s="41" t="s">
        <v>491</v>
      </c>
      <c r="E132" s="23"/>
      <c r="F132" s="39" t="s">
        <v>615</v>
      </c>
    </row>
    <row r="133" spans="1:6" x14ac:dyDescent="0.35">
      <c r="A133" s="39">
        <v>130</v>
      </c>
      <c r="B133" s="40" t="s">
        <v>265</v>
      </c>
      <c r="C133" s="41" t="s">
        <v>493</v>
      </c>
      <c r="D133" s="41" t="s">
        <v>491</v>
      </c>
      <c r="E133" s="23"/>
      <c r="F133" s="39" t="s">
        <v>615</v>
      </c>
    </row>
    <row r="134" spans="1:6" x14ac:dyDescent="0.35">
      <c r="A134" s="39">
        <v>131</v>
      </c>
      <c r="B134" s="40" t="s">
        <v>266</v>
      </c>
      <c r="C134" s="41" t="s">
        <v>494</v>
      </c>
      <c r="D134" s="41" t="s">
        <v>491</v>
      </c>
      <c r="E134" s="23"/>
      <c r="F134" s="39" t="s">
        <v>615</v>
      </c>
    </row>
    <row r="135" spans="1:6" x14ac:dyDescent="0.35">
      <c r="A135" s="39">
        <v>132</v>
      </c>
      <c r="B135" s="40" t="s">
        <v>267</v>
      </c>
      <c r="C135" s="41" t="s">
        <v>495</v>
      </c>
      <c r="D135" s="41" t="s">
        <v>491</v>
      </c>
      <c r="E135" s="23"/>
      <c r="F135" s="39" t="s">
        <v>615</v>
      </c>
    </row>
    <row r="136" spans="1:6" x14ac:dyDescent="0.35">
      <c r="A136" s="39">
        <v>133</v>
      </c>
      <c r="B136" s="40" t="s">
        <v>268</v>
      </c>
      <c r="C136" s="41" t="s">
        <v>496</v>
      </c>
      <c r="D136" s="41" t="s">
        <v>480</v>
      </c>
      <c r="E136" s="23"/>
      <c r="F136" s="39" t="s">
        <v>615</v>
      </c>
    </row>
    <row r="137" spans="1:6" x14ac:dyDescent="0.35">
      <c r="A137" s="39">
        <v>134</v>
      </c>
      <c r="B137" s="40" t="s">
        <v>269</v>
      </c>
      <c r="C137" s="41" t="s">
        <v>497</v>
      </c>
      <c r="D137" s="41" t="s">
        <v>496</v>
      </c>
      <c r="E137" s="23"/>
      <c r="F137" s="39" t="s">
        <v>615</v>
      </c>
    </row>
    <row r="138" spans="1:6" x14ac:dyDescent="0.35">
      <c r="A138" s="39">
        <v>135</v>
      </c>
      <c r="B138" s="40" t="s">
        <v>270</v>
      </c>
      <c r="C138" s="41" t="s">
        <v>498</v>
      </c>
      <c r="D138" s="41" t="s">
        <v>496</v>
      </c>
      <c r="E138" s="23"/>
      <c r="F138" s="39" t="s">
        <v>615</v>
      </c>
    </row>
    <row r="139" spans="1:6" x14ac:dyDescent="0.35">
      <c r="A139" s="39">
        <v>136</v>
      </c>
      <c r="B139" s="23" t="s">
        <v>795</v>
      </c>
      <c r="C139" s="23" t="s">
        <v>794</v>
      </c>
      <c r="D139" s="41"/>
      <c r="E139" s="23"/>
      <c r="F139" s="39"/>
    </row>
    <row r="140" spans="1:6" s="19" customFormat="1" x14ac:dyDescent="0.35">
      <c r="A140" s="39">
        <v>137</v>
      </c>
      <c r="B140" s="23" t="s">
        <v>797</v>
      </c>
      <c r="C140" s="23" t="s">
        <v>796</v>
      </c>
      <c r="D140" s="41"/>
      <c r="E140" s="23"/>
      <c r="F140" s="39"/>
    </row>
    <row r="141" spans="1:6" s="19" customFormat="1" x14ac:dyDescent="0.35">
      <c r="A141" s="65">
        <v>138</v>
      </c>
      <c r="B141" s="23" t="s">
        <v>799</v>
      </c>
      <c r="C141" s="23" t="s">
        <v>798</v>
      </c>
      <c r="D141" s="41"/>
      <c r="E141" s="23"/>
      <c r="F141" s="39"/>
    </row>
    <row r="142" spans="1:6" s="19" customFormat="1" x14ac:dyDescent="0.35">
      <c r="A142" s="65">
        <v>139</v>
      </c>
      <c r="B142" s="23" t="s">
        <v>801</v>
      </c>
      <c r="C142" s="23" t="s">
        <v>800</v>
      </c>
      <c r="D142" s="41"/>
      <c r="E142" s="23"/>
      <c r="F142" s="39"/>
    </row>
    <row r="143" spans="1:6" s="19" customFormat="1" x14ac:dyDescent="0.35">
      <c r="A143" s="65">
        <v>140</v>
      </c>
      <c r="B143" s="23" t="s">
        <v>803</v>
      </c>
      <c r="C143" s="23" t="s">
        <v>802</v>
      </c>
      <c r="D143" s="41"/>
      <c r="E143" s="23"/>
      <c r="F143" s="39"/>
    </row>
    <row r="144" spans="1:6" s="19" customFormat="1" x14ac:dyDescent="0.35">
      <c r="A144" s="65">
        <v>141</v>
      </c>
      <c r="B144" s="23" t="s">
        <v>805</v>
      </c>
      <c r="C144" s="23" t="s">
        <v>804</v>
      </c>
      <c r="D144" s="41"/>
      <c r="E144" s="23"/>
      <c r="F144" s="39"/>
    </row>
    <row r="145" spans="1:6" s="19" customFormat="1" x14ac:dyDescent="0.35">
      <c r="A145" s="65">
        <v>142</v>
      </c>
      <c r="B145" s="23" t="s">
        <v>807</v>
      </c>
      <c r="C145" s="23" t="s">
        <v>806</v>
      </c>
      <c r="D145" s="41"/>
      <c r="E145" s="23"/>
      <c r="F145" s="39"/>
    </row>
    <row r="146" spans="1:6" s="19" customFormat="1" x14ac:dyDescent="0.35">
      <c r="A146" s="65">
        <v>143</v>
      </c>
      <c r="B146" s="23" t="s">
        <v>809</v>
      </c>
      <c r="C146" s="23" t="s">
        <v>808</v>
      </c>
      <c r="D146" s="41"/>
      <c r="E146" s="23"/>
      <c r="F146" s="39"/>
    </row>
    <row r="147" spans="1:6" s="19" customFormat="1" x14ac:dyDescent="0.35">
      <c r="A147" s="65">
        <v>144</v>
      </c>
      <c r="B147" s="23" t="s">
        <v>811</v>
      </c>
      <c r="C147" s="23" t="s">
        <v>810</v>
      </c>
      <c r="D147" s="41"/>
      <c r="E147" s="23"/>
      <c r="F147" s="39"/>
    </row>
    <row r="148" spans="1:6" s="19" customFormat="1" x14ac:dyDescent="0.35">
      <c r="A148" s="65">
        <v>145</v>
      </c>
      <c r="B148" s="23" t="s">
        <v>813</v>
      </c>
      <c r="C148" s="23" t="s">
        <v>812</v>
      </c>
      <c r="D148" s="41"/>
      <c r="E148" s="23"/>
      <c r="F148" s="39"/>
    </row>
    <row r="149" spans="1:6" s="19" customFormat="1" x14ac:dyDescent="0.35">
      <c r="A149" s="65">
        <v>146</v>
      </c>
      <c r="B149" s="23" t="s">
        <v>815</v>
      </c>
      <c r="C149" s="23" t="s">
        <v>814</v>
      </c>
      <c r="D149" s="41"/>
      <c r="E149" s="23"/>
      <c r="F149" s="39"/>
    </row>
    <row r="150" spans="1:6" s="19" customFormat="1" x14ac:dyDescent="0.35">
      <c r="A150" s="65">
        <v>147</v>
      </c>
      <c r="B150" s="23" t="s">
        <v>817</v>
      </c>
      <c r="C150" s="23" t="s">
        <v>816</v>
      </c>
      <c r="D150" s="41"/>
      <c r="E150" s="23"/>
      <c r="F150" s="39"/>
    </row>
    <row r="151" spans="1:6" s="19" customFormat="1" x14ac:dyDescent="0.35">
      <c r="A151" s="65">
        <v>148</v>
      </c>
      <c r="B151" s="23" t="s">
        <v>819</v>
      </c>
      <c r="C151" s="23" t="s">
        <v>818</v>
      </c>
      <c r="D151" s="41"/>
      <c r="E151" s="23"/>
      <c r="F151" s="39"/>
    </row>
    <row r="152" spans="1:6" s="19" customFormat="1" x14ac:dyDescent="0.35">
      <c r="A152" s="65">
        <v>149</v>
      </c>
      <c r="B152" s="40" t="s">
        <v>271</v>
      </c>
      <c r="C152" s="41" t="s">
        <v>499</v>
      </c>
      <c r="D152" s="41" t="s">
        <v>480</v>
      </c>
      <c r="E152" s="23"/>
      <c r="F152" s="39" t="s">
        <v>615</v>
      </c>
    </row>
    <row r="153" spans="1:6" x14ac:dyDescent="0.35">
      <c r="A153" s="65">
        <v>150</v>
      </c>
      <c r="B153" s="67" t="s">
        <v>272</v>
      </c>
      <c r="C153" s="41" t="s">
        <v>500</v>
      </c>
      <c r="D153" s="41" t="s">
        <v>499</v>
      </c>
      <c r="E153" s="23"/>
      <c r="F153" s="39" t="s">
        <v>615</v>
      </c>
    </row>
    <row r="154" spans="1:6" x14ac:dyDescent="0.35">
      <c r="A154" s="65">
        <v>151</v>
      </c>
      <c r="B154" s="40" t="s">
        <v>273</v>
      </c>
      <c r="C154" s="41" t="s">
        <v>501</v>
      </c>
      <c r="D154" s="41" t="s">
        <v>499</v>
      </c>
      <c r="E154" s="23"/>
      <c r="F154" s="39" t="s">
        <v>615</v>
      </c>
    </row>
    <row r="155" spans="1:6" x14ac:dyDescent="0.35">
      <c r="A155" s="65">
        <v>152</v>
      </c>
      <c r="B155" s="40" t="s">
        <v>274</v>
      </c>
      <c r="C155" s="41" t="s">
        <v>502</v>
      </c>
      <c r="D155" s="41" t="s">
        <v>499</v>
      </c>
      <c r="E155" s="23"/>
      <c r="F155" s="39" t="s">
        <v>615</v>
      </c>
    </row>
    <row r="156" spans="1:6" x14ac:dyDescent="0.35">
      <c r="A156" s="65">
        <v>153</v>
      </c>
      <c r="B156" s="40" t="s">
        <v>275</v>
      </c>
      <c r="C156" s="41" t="s">
        <v>503</v>
      </c>
      <c r="D156" s="41" t="s">
        <v>480</v>
      </c>
      <c r="E156" s="23"/>
      <c r="F156" s="39" t="s">
        <v>615</v>
      </c>
    </row>
    <row r="157" spans="1:6" x14ac:dyDescent="0.35">
      <c r="A157" s="65">
        <v>154</v>
      </c>
      <c r="B157" s="40" t="s">
        <v>276</v>
      </c>
      <c r="C157" s="41" t="s">
        <v>504</v>
      </c>
      <c r="D157" s="41" t="s">
        <v>503</v>
      </c>
      <c r="E157" s="23"/>
      <c r="F157" s="39" t="s">
        <v>615</v>
      </c>
    </row>
    <row r="158" spans="1:6" x14ac:dyDescent="0.35">
      <c r="A158" s="65">
        <v>155</v>
      </c>
      <c r="B158" s="40" t="s">
        <v>277</v>
      </c>
      <c r="C158" s="41" t="s">
        <v>505</v>
      </c>
      <c r="D158" s="41" t="s">
        <v>503</v>
      </c>
      <c r="E158" s="23"/>
      <c r="F158" s="39" t="s">
        <v>615</v>
      </c>
    </row>
    <row r="159" spans="1:6" x14ac:dyDescent="0.35">
      <c r="A159" s="65">
        <v>156</v>
      </c>
      <c r="B159" s="40" t="s">
        <v>278</v>
      </c>
      <c r="C159" s="41" t="s">
        <v>506</v>
      </c>
      <c r="D159" s="41" t="s">
        <v>503</v>
      </c>
      <c r="E159" s="23"/>
      <c r="F159" s="39" t="s">
        <v>615</v>
      </c>
    </row>
    <row r="160" spans="1:6" x14ac:dyDescent="0.35">
      <c r="A160" s="39">
        <v>157</v>
      </c>
      <c r="B160" s="40" t="s">
        <v>279</v>
      </c>
      <c r="C160" s="73" t="s">
        <v>830</v>
      </c>
      <c r="D160" s="23"/>
      <c r="E160" s="23"/>
      <c r="F160" s="39" t="s">
        <v>615</v>
      </c>
    </row>
    <row r="161" spans="1:6" x14ac:dyDescent="0.35">
      <c r="A161" s="65">
        <v>158</v>
      </c>
      <c r="B161" s="40" t="s">
        <v>280</v>
      </c>
      <c r="C161" s="41" t="s">
        <v>508</v>
      </c>
      <c r="D161" s="41" t="s">
        <v>507</v>
      </c>
      <c r="E161" s="23"/>
      <c r="F161" s="39" t="s">
        <v>615</v>
      </c>
    </row>
    <row r="162" spans="1:6" x14ac:dyDescent="0.35">
      <c r="A162" s="65">
        <v>159</v>
      </c>
      <c r="B162" s="40" t="s">
        <v>281</v>
      </c>
      <c r="C162" s="41" t="s">
        <v>509</v>
      </c>
      <c r="D162" s="41" t="s">
        <v>507</v>
      </c>
      <c r="E162" s="23"/>
      <c r="F162" s="39" t="s">
        <v>615</v>
      </c>
    </row>
    <row r="163" spans="1:6" x14ac:dyDescent="0.35">
      <c r="A163" s="65">
        <v>160</v>
      </c>
      <c r="B163" s="40" t="s">
        <v>282</v>
      </c>
      <c r="C163" s="41" t="s">
        <v>510</v>
      </c>
      <c r="D163" s="41" t="s">
        <v>509</v>
      </c>
      <c r="E163" s="23"/>
      <c r="F163" s="39" t="s">
        <v>615</v>
      </c>
    </row>
    <row r="164" spans="1:6" x14ac:dyDescent="0.35">
      <c r="A164" s="65">
        <v>161</v>
      </c>
      <c r="B164" s="40" t="s">
        <v>283</v>
      </c>
      <c r="C164" s="41" t="s">
        <v>511</v>
      </c>
      <c r="D164" s="41" t="s">
        <v>509</v>
      </c>
      <c r="E164" s="23"/>
      <c r="F164" s="39" t="s">
        <v>615</v>
      </c>
    </row>
    <row r="165" spans="1:6" x14ac:dyDescent="0.35">
      <c r="A165" s="66">
        <v>162</v>
      </c>
      <c r="B165" s="40" t="s">
        <v>284</v>
      </c>
      <c r="C165" s="41" t="s">
        <v>512</v>
      </c>
      <c r="D165" s="41" t="s">
        <v>509</v>
      </c>
      <c r="E165" s="23"/>
      <c r="F165" s="39" t="s">
        <v>615</v>
      </c>
    </row>
    <row r="166" spans="1:6" x14ac:dyDescent="0.35">
      <c r="A166" s="39">
        <v>163</v>
      </c>
      <c r="B166" s="40" t="s">
        <v>285</v>
      </c>
      <c r="C166" s="41" t="s">
        <v>513</v>
      </c>
      <c r="D166" s="41" t="s">
        <v>509</v>
      </c>
      <c r="E166" s="23"/>
      <c r="F166" s="39" t="s">
        <v>615</v>
      </c>
    </row>
    <row r="167" spans="1:6" x14ac:dyDescent="0.35">
      <c r="A167" s="65">
        <v>164</v>
      </c>
      <c r="B167" s="40" t="s">
        <v>286</v>
      </c>
      <c r="C167" s="41" t="s">
        <v>514</v>
      </c>
      <c r="D167" s="41" t="s">
        <v>509</v>
      </c>
      <c r="E167" s="23"/>
      <c r="F167" s="39" t="s">
        <v>615</v>
      </c>
    </row>
    <row r="168" spans="1:6" x14ac:dyDescent="0.35">
      <c r="A168" s="39">
        <v>165</v>
      </c>
      <c r="B168" s="40" t="s">
        <v>287</v>
      </c>
      <c r="C168" s="41" t="s">
        <v>515</v>
      </c>
      <c r="D168" s="41" t="s">
        <v>509</v>
      </c>
      <c r="E168" s="23"/>
      <c r="F168" s="39" t="s">
        <v>615</v>
      </c>
    </row>
    <row r="169" spans="1:6" x14ac:dyDescent="0.35">
      <c r="A169" s="65">
        <v>166</v>
      </c>
      <c r="B169" s="40" t="s">
        <v>288</v>
      </c>
      <c r="C169" s="41" t="s">
        <v>516</v>
      </c>
      <c r="D169" s="41" t="s">
        <v>515</v>
      </c>
      <c r="E169" s="23"/>
      <c r="F169" s="39" t="s">
        <v>615</v>
      </c>
    </row>
    <row r="170" spans="1:6" x14ac:dyDescent="0.35">
      <c r="A170" s="39">
        <v>167</v>
      </c>
      <c r="B170" s="40" t="s">
        <v>289</v>
      </c>
      <c r="C170" s="41" t="s">
        <v>517</v>
      </c>
      <c r="D170" s="41" t="s">
        <v>515</v>
      </c>
      <c r="E170" s="23"/>
      <c r="F170" s="39" t="s">
        <v>615</v>
      </c>
    </row>
    <row r="171" spans="1:6" x14ac:dyDescent="0.35">
      <c r="A171" s="39">
        <v>168</v>
      </c>
      <c r="B171" s="40" t="s">
        <v>290</v>
      </c>
      <c r="C171" s="41" t="s">
        <v>518</v>
      </c>
      <c r="D171" s="41" t="s">
        <v>515</v>
      </c>
      <c r="E171" s="23"/>
      <c r="F171" s="39" t="s">
        <v>615</v>
      </c>
    </row>
    <row r="172" spans="1:6" x14ac:dyDescent="0.35">
      <c r="A172" s="39">
        <v>169</v>
      </c>
      <c r="B172" s="40" t="s">
        <v>291</v>
      </c>
      <c r="C172" s="41" t="s">
        <v>519</v>
      </c>
      <c r="D172" s="41" t="s">
        <v>515</v>
      </c>
      <c r="E172" s="23"/>
      <c r="F172" s="39" t="s">
        <v>615</v>
      </c>
    </row>
    <row r="173" spans="1:6" x14ac:dyDescent="0.35">
      <c r="A173" s="65">
        <v>170</v>
      </c>
      <c r="B173" s="40" t="s">
        <v>292</v>
      </c>
      <c r="C173" s="41" t="s">
        <v>520</v>
      </c>
      <c r="D173" s="41" t="s">
        <v>509</v>
      </c>
      <c r="E173" s="23"/>
      <c r="F173" s="39" t="s">
        <v>615</v>
      </c>
    </row>
    <row r="174" spans="1:6" x14ac:dyDescent="0.35">
      <c r="A174" s="65">
        <v>171</v>
      </c>
      <c r="B174" s="40" t="s">
        <v>293</v>
      </c>
      <c r="C174" s="41" t="s">
        <v>521</v>
      </c>
      <c r="D174" s="41" t="s">
        <v>520</v>
      </c>
      <c r="E174" s="23"/>
      <c r="F174" s="39" t="s">
        <v>615</v>
      </c>
    </row>
    <row r="175" spans="1:6" x14ac:dyDescent="0.35">
      <c r="A175" s="65">
        <v>172</v>
      </c>
      <c r="B175" s="40" t="s">
        <v>294</v>
      </c>
      <c r="C175" s="41" t="s">
        <v>522</v>
      </c>
      <c r="D175" s="41" t="s">
        <v>520</v>
      </c>
      <c r="E175" s="23"/>
      <c r="F175" s="39" t="s">
        <v>615</v>
      </c>
    </row>
    <row r="176" spans="1:6" x14ac:dyDescent="0.35">
      <c r="A176" s="65">
        <v>173</v>
      </c>
      <c r="B176" s="40" t="s">
        <v>295</v>
      </c>
      <c r="C176" s="41" t="s">
        <v>523</v>
      </c>
      <c r="D176" s="41" t="s">
        <v>520</v>
      </c>
      <c r="E176" s="23"/>
      <c r="F176" s="39" t="s">
        <v>615</v>
      </c>
    </row>
    <row r="177" spans="1:6" x14ac:dyDescent="0.35">
      <c r="A177" s="65">
        <v>174</v>
      </c>
      <c r="B177" s="40" t="s">
        <v>296</v>
      </c>
      <c r="C177" s="41" t="s">
        <v>524</v>
      </c>
      <c r="D177" s="41" t="s">
        <v>520</v>
      </c>
      <c r="E177" s="23"/>
      <c r="F177" s="39" t="s">
        <v>615</v>
      </c>
    </row>
    <row r="178" spans="1:6" x14ac:dyDescent="0.35">
      <c r="A178" s="65">
        <v>175</v>
      </c>
      <c r="B178" s="40" t="s">
        <v>297</v>
      </c>
      <c r="C178" s="41" t="s">
        <v>525</v>
      </c>
      <c r="D178" s="41" t="s">
        <v>509</v>
      </c>
      <c r="E178" s="23"/>
      <c r="F178" s="39" t="s">
        <v>615</v>
      </c>
    </row>
    <row r="179" spans="1:6" x14ac:dyDescent="0.35">
      <c r="A179" s="65">
        <v>176</v>
      </c>
      <c r="B179" s="40" t="s">
        <v>298</v>
      </c>
      <c r="C179" s="41" t="s">
        <v>526</v>
      </c>
      <c r="D179" s="41" t="s">
        <v>525</v>
      </c>
      <c r="E179" s="23"/>
      <c r="F179" s="39" t="s">
        <v>615</v>
      </c>
    </row>
    <row r="180" spans="1:6" x14ac:dyDescent="0.35">
      <c r="A180" s="65">
        <v>177</v>
      </c>
      <c r="B180" s="40" t="s">
        <v>299</v>
      </c>
      <c r="C180" s="41" t="s">
        <v>527</v>
      </c>
      <c r="D180" s="41" t="s">
        <v>507</v>
      </c>
      <c r="E180" s="23"/>
      <c r="F180" s="39" t="s">
        <v>615</v>
      </c>
    </row>
    <row r="181" spans="1:6" x14ac:dyDescent="0.35">
      <c r="A181" s="65">
        <v>178</v>
      </c>
      <c r="B181" s="40" t="s">
        <v>300</v>
      </c>
      <c r="C181" s="41" t="s">
        <v>528</v>
      </c>
      <c r="D181" s="41" t="s">
        <v>527</v>
      </c>
      <c r="E181" s="23"/>
      <c r="F181" s="39" t="s">
        <v>615</v>
      </c>
    </row>
    <row r="182" spans="1:6" x14ac:dyDescent="0.35">
      <c r="A182" s="65">
        <v>179</v>
      </c>
      <c r="B182" s="40" t="s">
        <v>301</v>
      </c>
      <c r="C182" s="41" t="s">
        <v>529</v>
      </c>
      <c r="D182" s="41" t="s">
        <v>528</v>
      </c>
      <c r="E182" s="23"/>
      <c r="F182" s="39" t="s">
        <v>615</v>
      </c>
    </row>
    <row r="183" spans="1:6" x14ac:dyDescent="0.35">
      <c r="A183" s="65">
        <v>180</v>
      </c>
      <c r="B183" s="40" t="s">
        <v>302</v>
      </c>
      <c r="C183" s="41" t="s">
        <v>530</v>
      </c>
      <c r="D183" s="41" t="s">
        <v>528</v>
      </c>
      <c r="E183" s="23"/>
      <c r="F183" s="39" t="s">
        <v>615</v>
      </c>
    </row>
    <row r="184" spans="1:6" x14ac:dyDescent="0.35">
      <c r="A184" s="65">
        <v>181</v>
      </c>
      <c r="B184" s="40" t="s">
        <v>303</v>
      </c>
      <c r="C184" s="41" t="s">
        <v>531</v>
      </c>
      <c r="D184" s="41" t="s">
        <v>527</v>
      </c>
      <c r="E184" s="23"/>
      <c r="F184" s="39" t="s">
        <v>615</v>
      </c>
    </row>
    <row r="185" spans="1:6" x14ac:dyDescent="0.35">
      <c r="A185" s="65">
        <v>182</v>
      </c>
      <c r="B185" s="40" t="s">
        <v>304</v>
      </c>
      <c r="C185" s="41" t="s">
        <v>532</v>
      </c>
      <c r="D185" s="41" t="s">
        <v>531</v>
      </c>
      <c r="E185" s="23"/>
      <c r="F185" s="39" t="s">
        <v>615</v>
      </c>
    </row>
    <row r="186" spans="1:6" x14ac:dyDescent="0.35">
      <c r="A186" s="65">
        <v>183</v>
      </c>
      <c r="B186" s="40" t="s">
        <v>305</v>
      </c>
      <c r="C186" s="41" t="s">
        <v>533</v>
      </c>
      <c r="D186" s="41" t="s">
        <v>531</v>
      </c>
      <c r="E186" s="23"/>
      <c r="F186" s="39" t="s">
        <v>615</v>
      </c>
    </row>
    <row r="187" spans="1:6" x14ac:dyDescent="0.35">
      <c r="A187" s="65">
        <v>184</v>
      </c>
      <c r="B187" s="40" t="s">
        <v>306</v>
      </c>
      <c r="C187" s="41" t="s">
        <v>534</v>
      </c>
      <c r="D187" s="41" t="s">
        <v>507</v>
      </c>
      <c r="E187" s="23"/>
      <c r="F187" s="39" t="s">
        <v>615</v>
      </c>
    </row>
    <row r="188" spans="1:6" x14ac:dyDescent="0.35">
      <c r="A188" s="65">
        <v>185</v>
      </c>
      <c r="B188" s="40" t="s">
        <v>307</v>
      </c>
      <c r="C188" s="41" t="s">
        <v>535</v>
      </c>
      <c r="D188" s="41" t="s">
        <v>534</v>
      </c>
      <c r="E188" s="23"/>
      <c r="F188" s="39" t="s">
        <v>615</v>
      </c>
    </row>
    <row r="189" spans="1:6" x14ac:dyDescent="0.35">
      <c r="A189" s="65">
        <v>186</v>
      </c>
      <c r="B189" s="40" t="s">
        <v>308</v>
      </c>
      <c r="C189" s="41" t="s">
        <v>536</v>
      </c>
      <c r="D189" s="41" t="s">
        <v>535</v>
      </c>
      <c r="E189" s="23"/>
      <c r="F189" s="39" t="s">
        <v>615</v>
      </c>
    </row>
    <row r="190" spans="1:6" x14ac:dyDescent="0.35">
      <c r="A190" s="65">
        <v>187</v>
      </c>
      <c r="B190" s="40" t="s">
        <v>309</v>
      </c>
      <c r="C190" s="41" t="s">
        <v>537</v>
      </c>
      <c r="D190" s="41" t="s">
        <v>535</v>
      </c>
      <c r="E190" s="23"/>
      <c r="F190" s="39" t="s">
        <v>615</v>
      </c>
    </row>
    <row r="191" spans="1:6" x14ac:dyDescent="0.35">
      <c r="A191" s="65">
        <v>188</v>
      </c>
      <c r="B191" s="40" t="s">
        <v>310</v>
      </c>
      <c r="C191" s="41" t="s">
        <v>538</v>
      </c>
      <c r="D191" s="41" t="s">
        <v>535</v>
      </c>
      <c r="E191" s="23"/>
      <c r="F191" s="39" t="s">
        <v>615</v>
      </c>
    </row>
    <row r="192" spans="1:6" x14ac:dyDescent="0.35">
      <c r="A192" s="65">
        <v>189</v>
      </c>
      <c r="B192" s="40" t="s">
        <v>311</v>
      </c>
      <c r="C192" s="41" t="s">
        <v>539</v>
      </c>
      <c r="D192" s="41" t="s">
        <v>535</v>
      </c>
      <c r="E192" s="23"/>
      <c r="F192" s="39" t="s">
        <v>615</v>
      </c>
    </row>
    <row r="193" spans="1:6" x14ac:dyDescent="0.35">
      <c r="A193" s="65">
        <v>190</v>
      </c>
      <c r="B193" s="40" t="s">
        <v>312</v>
      </c>
      <c r="C193" s="41" t="s">
        <v>540</v>
      </c>
      <c r="D193" s="41" t="s">
        <v>535</v>
      </c>
      <c r="E193" s="23"/>
      <c r="F193" s="39" t="s">
        <v>615</v>
      </c>
    </row>
    <row r="194" spans="1:6" x14ac:dyDescent="0.35">
      <c r="A194" s="65">
        <v>191</v>
      </c>
      <c r="B194" s="40" t="s">
        <v>313</v>
      </c>
      <c r="C194" s="41" t="s">
        <v>541</v>
      </c>
      <c r="D194" s="41" t="s">
        <v>535</v>
      </c>
      <c r="E194" s="23"/>
      <c r="F194" s="39" t="s">
        <v>615</v>
      </c>
    </row>
    <row r="195" spans="1:6" x14ac:dyDescent="0.35">
      <c r="A195" s="65">
        <v>192</v>
      </c>
      <c r="B195" s="40" t="s">
        <v>314</v>
      </c>
      <c r="C195" s="41" t="s">
        <v>542</v>
      </c>
      <c r="D195" s="41" t="s">
        <v>535</v>
      </c>
      <c r="E195" s="23"/>
      <c r="F195" s="39" t="s">
        <v>615</v>
      </c>
    </row>
    <row r="196" spans="1:6" x14ac:dyDescent="0.35">
      <c r="A196" s="65">
        <v>193</v>
      </c>
      <c r="B196" s="40" t="s">
        <v>315</v>
      </c>
      <c r="C196" s="41" t="s">
        <v>543</v>
      </c>
      <c r="D196" s="41" t="s">
        <v>534</v>
      </c>
      <c r="E196" s="23"/>
      <c r="F196" s="39" t="s">
        <v>615</v>
      </c>
    </row>
    <row r="197" spans="1:6" x14ac:dyDescent="0.35">
      <c r="A197" s="65">
        <v>194</v>
      </c>
      <c r="B197" s="40" t="s">
        <v>316</v>
      </c>
      <c r="C197" s="41" t="s">
        <v>544</v>
      </c>
      <c r="D197" s="41" t="s">
        <v>543</v>
      </c>
      <c r="E197" s="23"/>
      <c r="F197" s="39" t="s">
        <v>615</v>
      </c>
    </row>
    <row r="198" spans="1:6" x14ac:dyDescent="0.35">
      <c r="A198" s="65">
        <v>195</v>
      </c>
      <c r="B198" s="40" t="s">
        <v>317</v>
      </c>
      <c r="C198" s="41" t="s">
        <v>545</v>
      </c>
      <c r="D198" s="41" t="s">
        <v>543</v>
      </c>
      <c r="E198" s="23"/>
      <c r="F198" s="39" t="s">
        <v>615</v>
      </c>
    </row>
    <row r="199" spans="1:6" x14ac:dyDescent="0.35">
      <c r="A199" s="65">
        <v>196</v>
      </c>
      <c r="B199" s="40" t="s">
        <v>318</v>
      </c>
      <c r="C199" s="41" t="s">
        <v>546</v>
      </c>
      <c r="D199" s="41" t="s">
        <v>543</v>
      </c>
      <c r="E199" s="23"/>
      <c r="F199" s="39" t="s">
        <v>615</v>
      </c>
    </row>
    <row r="200" spans="1:6" x14ac:dyDescent="0.35">
      <c r="A200" s="65">
        <v>197</v>
      </c>
      <c r="B200" s="40" t="s">
        <v>319</v>
      </c>
      <c r="C200" s="41" t="s">
        <v>547</v>
      </c>
      <c r="D200" s="41" t="s">
        <v>543</v>
      </c>
      <c r="E200" s="23"/>
      <c r="F200" s="39" t="s">
        <v>615</v>
      </c>
    </row>
    <row r="201" spans="1:6" s="19" customFormat="1" x14ac:dyDescent="0.35">
      <c r="A201" s="65">
        <v>198</v>
      </c>
      <c r="B201" s="23" t="s">
        <v>611</v>
      </c>
      <c r="C201" s="23" t="s">
        <v>612</v>
      </c>
      <c r="D201" s="41" t="s">
        <v>534</v>
      </c>
      <c r="E201" s="23"/>
      <c r="F201" s="39" t="s">
        <v>615</v>
      </c>
    </row>
    <row r="202" spans="1:6" x14ac:dyDescent="0.35">
      <c r="A202" s="65">
        <v>199</v>
      </c>
      <c r="B202" s="40" t="s">
        <v>320</v>
      </c>
      <c r="C202" s="41" t="s">
        <v>548</v>
      </c>
      <c r="D202" s="23" t="s">
        <v>612</v>
      </c>
      <c r="E202" s="23"/>
      <c r="F202" s="39" t="s">
        <v>615</v>
      </c>
    </row>
    <row r="203" spans="1:6" x14ac:dyDescent="0.35">
      <c r="A203" s="65">
        <v>200</v>
      </c>
      <c r="B203" s="40" t="s">
        <v>321</v>
      </c>
      <c r="C203" s="41" t="s">
        <v>549</v>
      </c>
      <c r="D203" s="41" t="s">
        <v>534</v>
      </c>
      <c r="E203" s="23"/>
      <c r="F203" s="39" t="s">
        <v>615</v>
      </c>
    </row>
    <row r="204" spans="1:6" x14ac:dyDescent="0.35">
      <c r="A204" s="65">
        <v>201</v>
      </c>
      <c r="B204" s="40" t="s">
        <v>322</v>
      </c>
      <c r="C204" s="41" t="s">
        <v>550</v>
      </c>
      <c r="D204" s="41" t="s">
        <v>549</v>
      </c>
      <c r="E204" s="23"/>
      <c r="F204" s="39" t="s">
        <v>615</v>
      </c>
    </row>
    <row r="205" spans="1:6" x14ac:dyDescent="0.35">
      <c r="A205" s="65">
        <v>202</v>
      </c>
      <c r="B205" s="40" t="s">
        <v>323</v>
      </c>
      <c r="C205" s="41" t="s">
        <v>551</v>
      </c>
      <c r="D205" s="41" t="s">
        <v>549</v>
      </c>
      <c r="E205" s="23"/>
      <c r="F205" s="39" t="s">
        <v>615</v>
      </c>
    </row>
    <row r="206" spans="1:6" x14ac:dyDescent="0.35">
      <c r="A206" s="65">
        <v>203</v>
      </c>
      <c r="B206" s="40" t="s">
        <v>324</v>
      </c>
      <c r="C206" s="41" t="s">
        <v>552</v>
      </c>
      <c r="D206" s="41" t="s">
        <v>549</v>
      </c>
      <c r="E206" s="23"/>
      <c r="F206" s="39" t="s">
        <v>615</v>
      </c>
    </row>
    <row r="207" spans="1:6" x14ac:dyDescent="0.35">
      <c r="A207" s="65">
        <v>204</v>
      </c>
      <c r="B207" s="40" t="s">
        <v>325</v>
      </c>
      <c r="C207" s="41" t="s">
        <v>553</v>
      </c>
      <c r="D207" s="41" t="s">
        <v>549</v>
      </c>
      <c r="E207" s="23"/>
      <c r="F207" s="39" t="s">
        <v>615</v>
      </c>
    </row>
    <row r="208" spans="1:6" x14ac:dyDescent="0.35">
      <c r="A208" s="65">
        <v>205</v>
      </c>
      <c r="B208" s="40" t="s">
        <v>326</v>
      </c>
      <c r="C208" s="41" t="s">
        <v>554</v>
      </c>
      <c r="D208" s="41" t="s">
        <v>534</v>
      </c>
      <c r="E208" s="23"/>
      <c r="F208" s="39" t="s">
        <v>615</v>
      </c>
    </row>
    <row r="209" spans="1:6" s="19" customFormat="1" x14ac:dyDescent="0.35">
      <c r="A209" s="65">
        <v>206</v>
      </c>
      <c r="B209" s="23" t="s">
        <v>614</v>
      </c>
      <c r="C209" s="23" t="s">
        <v>613</v>
      </c>
      <c r="D209" s="43" t="s">
        <v>507</v>
      </c>
      <c r="E209" s="23"/>
      <c r="F209" s="39" t="s">
        <v>615</v>
      </c>
    </row>
    <row r="210" spans="1:6" x14ac:dyDescent="0.35">
      <c r="A210" s="65">
        <v>207</v>
      </c>
      <c r="B210" s="40" t="s">
        <v>327</v>
      </c>
      <c r="C210" s="41" t="s">
        <v>555</v>
      </c>
      <c r="D210" s="23" t="s">
        <v>613</v>
      </c>
      <c r="E210" s="23"/>
      <c r="F210" s="39" t="s">
        <v>615</v>
      </c>
    </row>
    <row r="211" spans="1:6" x14ac:dyDescent="0.35">
      <c r="A211" s="65">
        <v>208</v>
      </c>
      <c r="B211" s="40" t="s">
        <v>328</v>
      </c>
      <c r="C211" s="41" t="s">
        <v>556</v>
      </c>
      <c r="D211" s="41" t="s">
        <v>555</v>
      </c>
      <c r="E211" s="23"/>
      <c r="F211" s="39" t="s">
        <v>615</v>
      </c>
    </row>
    <row r="212" spans="1:6" x14ac:dyDescent="0.35">
      <c r="A212" s="65">
        <v>209</v>
      </c>
      <c r="B212" s="40" t="s">
        <v>329</v>
      </c>
      <c r="C212" s="41" t="s">
        <v>557</v>
      </c>
      <c r="D212" s="41" t="s">
        <v>555</v>
      </c>
      <c r="E212" s="23"/>
      <c r="F212" s="39" t="s">
        <v>615</v>
      </c>
    </row>
    <row r="213" spans="1:6" x14ac:dyDescent="0.35">
      <c r="A213" s="65">
        <v>210</v>
      </c>
      <c r="B213" s="40" t="s">
        <v>330</v>
      </c>
      <c r="C213" s="41" t="s">
        <v>558</v>
      </c>
      <c r="D213" s="41" t="s">
        <v>555</v>
      </c>
      <c r="E213" s="23"/>
      <c r="F213" s="39" t="s">
        <v>615</v>
      </c>
    </row>
    <row r="214" spans="1:6" x14ac:dyDescent="0.35">
      <c r="A214" s="65">
        <v>211</v>
      </c>
      <c r="B214" s="40" t="s">
        <v>331</v>
      </c>
      <c r="C214" s="41" t="s">
        <v>559</v>
      </c>
      <c r="D214" s="23" t="s">
        <v>613</v>
      </c>
      <c r="E214" s="23"/>
      <c r="F214" s="39" t="s">
        <v>615</v>
      </c>
    </row>
    <row r="215" spans="1:6" x14ac:dyDescent="0.35">
      <c r="A215" s="65">
        <v>212</v>
      </c>
      <c r="B215" s="40" t="s">
        <v>332</v>
      </c>
      <c r="C215" s="41" t="s">
        <v>560</v>
      </c>
      <c r="D215" s="41" t="s">
        <v>559</v>
      </c>
      <c r="E215" s="23"/>
      <c r="F215" s="39" t="s">
        <v>615</v>
      </c>
    </row>
    <row r="216" spans="1:6" x14ac:dyDescent="0.35">
      <c r="A216" s="65">
        <v>213</v>
      </c>
      <c r="B216" s="40" t="s">
        <v>333</v>
      </c>
      <c r="C216" s="41" t="s">
        <v>561</v>
      </c>
      <c r="D216" s="41" t="s">
        <v>559</v>
      </c>
      <c r="E216" s="23"/>
      <c r="F216" s="39" t="s">
        <v>615</v>
      </c>
    </row>
    <row r="217" spans="1:6" x14ac:dyDescent="0.35">
      <c r="A217" s="65">
        <v>214</v>
      </c>
      <c r="B217" s="40" t="s">
        <v>334</v>
      </c>
      <c r="C217" s="41" t="s">
        <v>562</v>
      </c>
      <c r="D217" s="41" t="s">
        <v>559</v>
      </c>
      <c r="E217" s="23"/>
      <c r="F217" s="39" t="s">
        <v>615</v>
      </c>
    </row>
    <row r="218" spans="1:6" x14ac:dyDescent="0.35">
      <c r="A218" s="65">
        <v>215</v>
      </c>
      <c r="B218" s="40" t="s">
        <v>335</v>
      </c>
      <c r="C218" s="41" t="s">
        <v>563</v>
      </c>
      <c r="D218" s="23" t="s">
        <v>613</v>
      </c>
      <c r="E218" s="23"/>
      <c r="F218" s="39" t="s">
        <v>615</v>
      </c>
    </row>
    <row r="219" spans="1:6" x14ac:dyDescent="0.35">
      <c r="A219" s="39">
        <v>216</v>
      </c>
      <c r="B219" s="40" t="s">
        <v>336</v>
      </c>
      <c r="C219" s="41" t="s">
        <v>564</v>
      </c>
      <c r="D219" s="23" t="s">
        <v>613</v>
      </c>
      <c r="E219" s="23"/>
      <c r="F219" s="39" t="s">
        <v>615</v>
      </c>
    </row>
    <row r="220" spans="1:6" x14ac:dyDescent="0.35">
      <c r="A220" s="39">
        <v>217</v>
      </c>
      <c r="B220" s="40" t="s">
        <v>337</v>
      </c>
      <c r="C220" s="41" t="s">
        <v>565</v>
      </c>
      <c r="D220" s="41" t="s">
        <v>564</v>
      </c>
      <c r="E220" s="23"/>
      <c r="F220" s="39" t="s">
        <v>615</v>
      </c>
    </row>
    <row r="221" spans="1:6" x14ac:dyDescent="0.35">
      <c r="A221" s="39">
        <v>218</v>
      </c>
      <c r="B221" s="40" t="s">
        <v>338</v>
      </c>
      <c r="C221" s="41" t="s">
        <v>566</v>
      </c>
      <c r="D221" s="41" t="s">
        <v>564</v>
      </c>
      <c r="E221" s="23"/>
      <c r="F221" s="39" t="s">
        <v>615</v>
      </c>
    </row>
    <row r="222" spans="1:6" x14ac:dyDescent="0.35">
      <c r="A222" s="39">
        <v>219</v>
      </c>
      <c r="B222" s="40" t="s">
        <v>339</v>
      </c>
      <c r="C222" s="41" t="s">
        <v>567</v>
      </c>
      <c r="D222" s="41" t="s">
        <v>564</v>
      </c>
      <c r="E222" s="23"/>
      <c r="F222" s="39" t="s">
        <v>615</v>
      </c>
    </row>
    <row r="223" spans="1:6" x14ac:dyDescent="0.35">
      <c r="A223" s="65">
        <v>220</v>
      </c>
      <c r="B223" s="40" t="s">
        <v>340</v>
      </c>
      <c r="C223" s="41" t="s">
        <v>568</v>
      </c>
      <c r="D223" s="41" t="s">
        <v>564</v>
      </c>
      <c r="E223" s="23"/>
      <c r="F223" s="39" t="s">
        <v>615</v>
      </c>
    </row>
    <row r="224" spans="1:6" x14ac:dyDescent="0.35">
      <c r="A224" s="39">
        <v>221</v>
      </c>
      <c r="B224" s="40" t="s">
        <v>341</v>
      </c>
      <c r="C224" s="41" t="s">
        <v>569</v>
      </c>
      <c r="D224" s="41" t="s">
        <v>564</v>
      </c>
      <c r="E224" s="23"/>
      <c r="F224" s="39" t="s">
        <v>615</v>
      </c>
    </row>
    <row r="225" spans="1:6" x14ac:dyDescent="0.35">
      <c r="A225" s="65">
        <v>222</v>
      </c>
      <c r="B225" s="40" t="s">
        <v>342</v>
      </c>
      <c r="C225" s="41" t="s">
        <v>570</v>
      </c>
      <c r="D225" s="41" t="s">
        <v>564</v>
      </c>
      <c r="E225" s="23"/>
      <c r="F225" s="39" t="s">
        <v>615</v>
      </c>
    </row>
    <row r="226" spans="1:6" x14ac:dyDescent="0.35">
      <c r="A226" s="39">
        <v>223</v>
      </c>
      <c r="B226" s="40" t="s">
        <v>343</v>
      </c>
      <c r="C226" s="41" t="s">
        <v>571</v>
      </c>
      <c r="D226" s="41" t="s">
        <v>564</v>
      </c>
      <c r="E226" s="23"/>
      <c r="F226" s="39" t="s">
        <v>615</v>
      </c>
    </row>
    <row r="227" spans="1:6" x14ac:dyDescent="0.35">
      <c r="A227" s="39">
        <v>224</v>
      </c>
      <c r="B227" s="40" t="s">
        <v>344</v>
      </c>
      <c r="C227" s="41" t="s">
        <v>572</v>
      </c>
      <c r="D227" s="23" t="s">
        <v>613</v>
      </c>
      <c r="E227" s="23"/>
      <c r="F227" s="39" t="s">
        <v>615</v>
      </c>
    </row>
    <row r="228" spans="1:6" x14ac:dyDescent="0.35">
      <c r="A228" s="65">
        <v>225</v>
      </c>
      <c r="B228" s="40" t="s">
        <v>345</v>
      </c>
      <c r="C228" s="41" t="s">
        <v>573</v>
      </c>
      <c r="D228" s="23" t="s">
        <v>613</v>
      </c>
      <c r="E228" s="23"/>
      <c r="F228" s="39" t="s">
        <v>615</v>
      </c>
    </row>
    <row r="229" spans="1:6" x14ac:dyDescent="0.35">
      <c r="A229" s="39">
        <v>226</v>
      </c>
      <c r="B229" s="40" t="s">
        <v>346</v>
      </c>
      <c r="C229" s="41" t="s">
        <v>574</v>
      </c>
      <c r="D229" s="44" t="s">
        <v>507</v>
      </c>
      <c r="E229" s="23"/>
      <c r="F229" s="39" t="s">
        <v>615</v>
      </c>
    </row>
    <row r="230" spans="1:6" x14ac:dyDescent="0.35">
      <c r="A230" s="65">
        <v>227</v>
      </c>
      <c r="B230" s="40" t="s">
        <v>347</v>
      </c>
      <c r="C230" s="41" t="s">
        <v>575</v>
      </c>
      <c r="D230" s="41" t="s">
        <v>574</v>
      </c>
      <c r="E230" s="23"/>
      <c r="F230" s="39" t="s">
        <v>615</v>
      </c>
    </row>
    <row r="231" spans="1:6" x14ac:dyDescent="0.35">
      <c r="A231" s="39">
        <v>228</v>
      </c>
      <c r="B231" s="40" t="s">
        <v>348</v>
      </c>
      <c r="C231" s="41" t="s">
        <v>576</v>
      </c>
      <c r="D231" s="41" t="s">
        <v>574</v>
      </c>
      <c r="E231" s="23"/>
      <c r="F231" s="39" t="s">
        <v>615</v>
      </c>
    </row>
    <row r="232" spans="1:6" x14ac:dyDescent="0.35">
      <c r="A232" s="39">
        <v>229</v>
      </c>
      <c r="B232" s="40" t="s">
        <v>349</v>
      </c>
      <c r="C232" s="41" t="s">
        <v>577</v>
      </c>
      <c r="D232" s="41" t="s">
        <v>576</v>
      </c>
      <c r="E232" s="23"/>
      <c r="F232" s="39" t="s">
        <v>615</v>
      </c>
    </row>
    <row r="233" spans="1:6" x14ac:dyDescent="0.35">
      <c r="A233" s="39">
        <v>230</v>
      </c>
      <c r="B233" s="40" t="s">
        <v>350</v>
      </c>
      <c r="C233" s="41" t="s">
        <v>578</v>
      </c>
      <c r="D233" s="41" t="s">
        <v>576</v>
      </c>
      <c r="E233" s="23"/>
      <c r="F233" s="39" t="s">
        <v>615</v>
      </c>
    </row>
    <row r="234" spans="1:6" x14ac:dyDescent="0.35">
      <c r="A234" s="39">
        <v>231</v>
      </c>
      <c r="B234" s="40" t="s">
        <v>351</v>
      </c>
      <c r="C234" s="41" t="s">
        <v>579</v>
      </c>
      <c r="D234" s="41" t="s">
        <v>576</v>
      </c>
      <c r="E234" s="23"/>
      <c r="F234" s="39" t="s">
        <v>615</v>
      </c>
    </row>
    <row r="235" spans="1:6" x14ac:dyDescent="0.35">
      <c r="A235" s="39">
        <v>232</v>
      </c>
      <c r="B235" s="40" t="s">
        <v>352</v>
      </c>
      <c r="C235" s="41" t="s">
        <v>580</v>
      </c>
      <c r="D235" s="41" t="s">
        <v>576</v>
      </c>
      <c r="E235" s="23"/>
      <c r="F235" s="39" t="s">
        <v>615</v>
      </c>
    </row>
    <row r="236" spans="1:6" x14ac:dyDescent="0.35">
      <c r="A236" s="39">
        <v>233</v>
      </c>
      <c r="B236" s="40" t="s">
        <v>353</v>
      </c>
      <c r="C236" s="41" t="s">
        <v>581</v>
      </c>
      <c r="D236" s="41" t="s">
        <v>576</v>
      </c>
      <c r="E236" s="23"/>
      <c r="F236" s="39" t="s">
        <v>615</v>
      </c>
    </row>
    <row r="237" spans="1:6" x14ac:dyDescent="0.35">
      <c r="A237" s="39">
        <v>234</v>
      </c>
      <c r="B237" s="40" t="s">
        <v>354</v>
      </c>
      <c r="C237" s="41" t="s">
        <v>582</v>
      </c>
      <c r="D237" s="41" t="s">
        <v>576</v>
      </c>
      <c r="E237" s="23"/>
      <c r="F237" s="39" t="s">
        <v>615</v>
      </c>
    </row>
    <row r="238" spans="1:6" x14ac:dyDescent="0.35">
      <c r="A238" s="39">
        <v>235</v>
      </c>
      <c r="B238" s="40" t="s">
        <v>355</v>
      </c>
      <c r="C238" s="41" t="s">
        <v>583</v>
      </c>
      <c r="D238" s="41" t="s">
        <v>576</v>
      </c>
      <c r="E238" s="23"/>
      <c r="F238" s="39" t="s">
        <v>615</v>
      </c>
    </row>
    <row r="239" spans="1:6" x14ac:dyDescent="0.35">
      <c r="A239" s="65">
        <v>236</v>
      </c>
      <c r="B239" s="40" t="s">
        <v>356</v>
      </c>
      <c r="C239" s="41" t="s">
        <v>584</v>
      </c>
      <c r="D239" s="43" t="s">
        <v>574</v>
      </c>
      <c r="E239" s="23"/>
      <c r="F239" s="39" t="s">
        <v>615</v>
      </c>
    </row>
    <row r="240" spans="1:6" x14ac:dyDescent="0.35">
      <c r="A240" s="65">
        <v>237</v>
      </c>
      <c r="B240" s="40" t="s">
        <v>357</v>
      </c>
      <c r="C240" s="41" t="s">
        <v>585</v>
      </c>
      <c r="D240" s="43" t="s">
        <v>574</v>
      </c>
      <c r="E240" s="23"/>
      <c r="F240" s="39" t="s">
        <v>615</v>
      </c>
    </row>
    <row r="241" spans="1:6" x14ac:dyDescent="0.35">
      <c r="A241" s="65">
        <v>238</v>
      </c>
      <c r="B241" s="40" t="s">
        <v>358</v>
      </c>
      <c r="C241" s="41" t="s">
        <v>586</v>
      </c>
      <c r="D241" s="43" t="s">
        <v>574</v>
      </c>
      <c r="E241" s="23"/>
      <c r="F241" s="39" t="s">
        <v>615</v>
      </c>
    </row>
    <row r="242" spans="1:6" x14ac:dyDescent="0.35">
      <c r="A242" s="39">
        <v>239</v>
      </c>
      <c r="B242" s="40" t="s">
        <v>359</v>
      </c>
      <c r="C242" s="41" t="s">
        <v>587</v>
      </c>
      <c r="D242" s="43" t="s">
        <v>507</v>
      </c>
      <c r="E242" s="23"/>
      <c r="F242" s="39" t="s">
        <v>615</v>
      </c>
    </row>
    <row r="243" spans="1:6" x14ac:dyDescent="0.35">
      <c r="A243" s="39">
        <v>240</v>
      </c>
      <c r="B243" s="40" t="s">
        <v>360</v>
      </c>
      <c r="C243" s="41" t="s">
        <v>588</v>
      </c>
      <c r="D243" s="41" t="s">
        <v>587</v>
      </c>
      <c r="E243" s="23"/>
      <c r="F243" s="39" t="s">
        <v>615</v>
      </c>
    </row>
    <row r="244" spans="1:6" x14ac:dyDescent="0.35">
      <c r="A244" s="39">
        <v>241</v>
      </c>
      <c r="B244" s="40" t="s">
        <v>361</v>
      </c>
      <c r="C244" s="41" t="s">
        <v>589</v>
      </c>
      <c r="D244" s="41" t="s">
        <v>587</v>
      </c>
      <c r="E244" s="23"/>
      <c r="F244" s="39" t="s">
        <v>615</v>
      </c>
    </row>
    <row r="245" spans="1:6" x14ac:dyDescent="0.35">
      <c r="A245" s="39">
        <v>242</v>
      </c>
      <c r="B245" s="40" t="s">
        <v>362</v>
      </c>
      <c r="C245" s="41" t="s">
        <v>590</v>
      </c>
      <c r="D245" s="41" t="s">
        <v>587</v>
      </c>
      <c r="E245" s="23"/>
      <c r="F245" s="39" t="s">
        <v>615</v>
      </c>
    </row>
    <row r="246" spans="1:6" x14ac:dyDescent="0.35">
      <c r="A246" s="39">
        <v>243</v>
      </c>
      <c r="B246" s="40" t="s">
        <v>363</v>
      </c>
      <c r="C246" s="41" t="s">
        <v>591</v>
      </c>
      <c r="D246" s="43" t="s">
        <v>507</v>
      </c>
      <c r="E246" s="23"/>
      <c r="F246" s="39" t="s">
        <v>615</v>
      </c>
    </row>
    <row r="247" spans="1:6" x14ac:dyDescent="0.35">
      <c r="A247" s="39">
        <v>244</v>
      </c>
      <c r="B247" s="40" t="s">
        <v>364</v>
      </c>
      <c r="C247" s="41" t="s">
        <v>592</v>
      </c>
      <c r="D247" s="41" t="s">
        <v>591</v>
      </c>
      <c r="E247" s="23"/>
      <c r="F247" s="39" t="s">
        <v>615</v>
      </c>
    </row>
    <row r="248" spans="1:6" x14ac:dyDescent="0.35">
      <c r="A248" s="39">
        <v>245</v>
      </c>
      <c r="B248" s="40" t="s">
        <v>365</v>
      </c>
      <c r="C248" s="41" t="s">
        <v>593</v>
      </c>
      <c r="D248" s="41" t="s">
        <v>591</v>
      </c>
      <c r="E248" s="23"/>
      <c r="F248" s="39" t="s">
        <v>615</v>
      </c>
    </row>
    <row r="249" spans="1:6" x14ac:dyDescent="0.35">
      <c r="A249" s="65">
        <v>246</v>
      </c>
      <c r="B249" s="40" t="s">
        <v>366</v>
      </c>
      <c r="C249" s="41" t="s">
        <v>594</v>
      </c>
      <c r="D249" s="41" t="s">
        <v>591</v>
      </c>
      <c r="E249" s="23"/>
      <c r="F249" s="39" t="s">
        <v>615</v>
      </c>
    </row>
    <row r="250" spans="1:6" x14ac:dyDescent="0.35">
      <c r="A250" s="65">
        <v>247</v>
      </c>
      <c r="B250" s="40" t="s">
        <v>367</v>
      </c>
      <c r="C250" s="41" t="s">
        <v>595</v>
      </c>
      <c r="D250" s="41" t="s">
        <v>591</v>
      </c>
      <c r="E250" s="23"/>
      <c r="F250" s="39" t="s">
        <v>615</v>
      </c>
    </row>
    <row r="251" spans="1:6" x14ac:dyDescent="0.35">
      <c r="A251" s="65">
        <v>248</v>
      </c>
      <c r="B251" s="40" t="s">
        <v>368</v>
      </c>
      <c r="C251" s="41" t="s">
        <v>596</v>
      </c>
      <c r="D251" s="41" t="s">
        <v>591</v>
      </c>
      <c r="E251" s="23"/>
      <c r="F251" s="39" t="s">
        <v>615</v>
      </c>
    </row>
    <row r="252" spans="1:6" x14ac:dyDescent="0.35">
      <c r="A252" s="65">
        <v>249</v>
      </c>
      <c r="B252" s="40" t="s">
        <v>369</v>
      </c>
      <c r="C252" s="41" t="s">
        <v>597</v>
      </c>
      <c r="D252" s="41" t="s">
        <v>596</v>
      </c>
      <c r="E252" s="23"/>
      <c r="F252" s="39" t="s">
        <v>615</v>
      </c>
    </row>
    <row r="253" spans="1:6" x14ac:dyDescent="0.35">
      <c r="A253" s="65">
        <v>250</v>
      </c>
      <c r="B253" s="68" t="s">
        <v>370</v>
      </c>
      <c r="C253" s="41" t="s">
        <v>598</v>
      </c>
      <c r="D253" s="41" t="s">
        <v>596</v>
      </c>
      <c r="E253" s="23"/>
      <c r="F253" s="39" t="s">
        <v>615</v>
      </c>
    </row>
    <row r="254" spans="1:6" x14ac:dyDescent="0.35">
      <c r="A254" s="6">
        <v>251</v>
      </c>
      <c r="B254" s="71" t="s">
        <v>821</v>
      </c>
      <c r="C254" s="69" t="s">
        <v>820</v>
      </c>
      <c r="D254" s="23"/>
      <c r="E254" s="23"/>
      <c r="F254" s="39" t="s">
        <v>615</v>
      </c>
    </row>
    <row r="255" spans="1:6" x14ac:dyDescent="0.35">
      <c r="A255" s="6">
        <v>252</v>
      </c>
      <c r="B255" s="71" t="s">
        <v>823</v>
      </c>
      <c r="C255" s="69" t="s">
        <v>822</v>
      </c>
      <c r="D255" s="23"/>
      <c r="E255" s="23"/>
      <c r="F255" s="39" t="s">
        <v>615</v>
      </c>
    </row>
    <row r="256" spans="1:6" x14ac:dyDescent="0.35">
      <c r="A256" s="6">
        <v>253</v>
      </c>
      <c r="B256" s="67" t="s">
        <v>827</v>
      </c>
      <c r="C256" s="69" t="s">
        <v>824</v>
      </c>
      <c r="D256" s="70" t="s">
        <v>822</v>
      </c>
      <c r="E256" s="23"/>
      <c r="F256" s="39" t="s">
        <v>615</v>
      </c>
    </row>
    <row r="257" spans="1:6" x14ac:dyDescent="0.35">
      <c r="A257" s="6">
        <v>254</v>
      </c>
      <c r="B257" s="67" t="s">
        <v>825</v>
      </c>
      <c r="C257" s="69" t="s">
        <v>826</v>
      </c>
      <c r="D257" s="70" t="s">
        <v>822</v>
      </c>
      <c r="E257" s="23"/>
      <c r="F257" s="39" t="s">
        <v>615</v>
      </c>
    </row>
    <row r="258" spans="1:6" x14ac:dyDescent="0.35">
      <c r="A258" s="6">
        <v>255</v>
      </c>
      <c r="B258" s="72" t="s">
        <v>829</v>
      </c>
      <c r="C258" s="39" t="s">
        <v>828</v>
      </c>
      <c r="D258" s="23"/>
      <c r="E258" s="23"/>
      <c r="F258" s="39" t="s">
        <v>615</v>
      </c>
    </row>
  </sheetData>
  <mergeCells count="1">
    <mergeCell ref="A1:F2"/>
  </mergeCells>
  <printOptions gridLines="1" gridLinesSet="0"/>
  <pageMargins left="0.7" right="0.7" top="0.75" bottom="0.75" header="0.5" footer="0.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C19" sqref="C19"/>
    </sheetView>
  </sheetViews>
  <sheetFormatPr defaultRowHeight="14.5" x14ac:dyDescent="0.35"/>
  <cols>
    <col min="1" max="1" width="3.7265625" bestFit="1" customWidth="1"/>
    <col min="3" max="3" width="13.36328125" bestFit="1" customWidth="1"/>
  </cols>
  <sheetData>
    <row r="3" spans="1:3" x14ac:dyDescent="0.35">
      <c r="A3" s="27" t="s">
        <v>120</v>
      </c>
      <c r="B3" s="27" t="s">
        <v>121</v>
      </c>
      <c r="C3" s="27" t="s">
        <v>122</v>
      </c>
    </row>
    <row r="4" spans="1:3" x14ac:dyDescent="0.35">
      <c r="A4" s="23">
        <v>1</v>
      </c>
      <c r="B4" s="23" t="s">
        <v>123</v>
      </c>
      <c r="C4" s="23" t="s">
        <v>124</v>
      </c>
    </row>
    <row r="5" spans="1:3" x14ac:dyDescent="0.35">
      <c r="A5" s="23">
        <v>2</v>
      </c>
      <c r="B5" s="23" t="s">
        <v>125</v>
      </c>
      <c r="C5" s="23" t="s">
        <v>126</v>
      </c>
    </row>
    <row r="6" spans="1:3" x14ac:dyDescent="0.35">
      <c r="A6" s="23">
        <v>3</v>
      </c>
      <c r="B6" s="23" t="s">
        <v>127</v>
      </c>
      <c r="C6" s="23" t="s">
        <v>128</v>
      </c>
    </row>
    <row r="7" spans="1:3" x14ac:dyDescent="0.35">
      <c r="A7" s="23">
        <v>4</v>
      </c>
      <c r="B7" s="23" t="s">
        <v>129</v>
      </c>
      <c r="C7" s="23" t="s">
        <v>130</v>
      </c>
    </row>
    <row r="8" spans="1:3" x14ac:dyDescent="0.35">
      <c r="A8" s="23">
        <v>5</v>
      </c>
      <c r="B8" s="23" t="s">
        <v>131</v>
      </c>
      <c r="C8" s="23" t="s">
        <v>132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" workbookViewId="0">
      <selection activeCell="C22" sqref="C22"/>
    </sheetView>
  </sheetViews>
  <sheetFormatPr defaultRowHeight="14.5" x14ac:dyDescent="0.35"/>
  <cols>
    <col min="1" max="1" width="5.54296875" style="6" customWidth="1"/>
    <col min="2" max="2" width="28.453125" customWidth="1"/>
    <col min="3" max="3" width="18.81640625" style="6" customWidth="1"/>
    <col min="4" max="4" width="27" bestFit="1" customWidth="1"/>
    <col min="5" max="5" width="15.36328125" bestFit="1" customWidth="1"/>
  </cols>
  <sheetData>
    <row r="1" spans="1:5" x14ac:dyDescent="0.35">
      <c r="A1" s="140" t="s">
        <v>44</v>
      </c>
      <c r="B1" s="140"/>
      <c r="C1" s="140"/>
    </row>
    <row r="2" spans="1:5" x14ac:dyDescent="0.35">
      <c r="A2" s="140"/>
      <c r="B2" s="140"/>
      <c r="C2" s="140"/>
    </row>
    <row r="3" spans="1:5" x14ac:dyDescent="0.35">
      <c r="A3" s="5"/>
      <c r="C3" s="5"/>
    </row>
    <row r="4" spans="1:5" x14ac:dyDescent="0.35">
      <c r="A4" s="36" t="s">
        <v>0</v>
      </c>
      <c r="B4" s="28" t="s">
        <v>618</v>
      </c>
      <c r="C4" s="36" t="s">
        <v>619</v>
      </c>
      <c r="D4" s="23" t="s">
        <v>620</v>
      </c>
      <c r="E4" s="23" t="s">
        <v>621</v>
      </c>
    </row>
    <row r="5" spans="1:5" s="19" customFormat="1" x14ac:dyDescent="0.35">
      <c r="A5" s="22"/>
      <c r="B5" s="23" t="s">
        <v>124</v>
      </c>
      <c r="C5" s="22" t="s">
        <v>123</v>
      </c>
      <c r="D5" s="23" t="s">
        <v>658</v>
      </c>
      <c r="E5" s="44" t="s">
        <v>640</v>
      </c>
    </row>
    <row r="6" spans="1:5" s="19" customFormat="1" x14ac:dyDescent="0.35">
      <c r="A6" s="22"/>
      <c r="B6" s="23"/>
      <c r="C6" s="22"/>
      <c r="D6" s="23" t="s">
        <v>658</v>
      </c>
      <c r="E6" s="44" t="s">
        <v>641</v>
      </c>
    </row>
    <row r="7" spans="1:5" s="19" customFormat="1" x14ac:dyDescent="0.35">
      <c r="A7" s="22"/>
      <c r="B7" s="23"/>
      <c r="C7" s="22"/>
      <c r="D7" s="23" t="s">
        <v>658</v>
      </c>
      <c r="E7" s="44" t="s">
        <v>642</v>
      </c>
    </row>
    <row r="8" spans="1:5" s="19" customFormat="1" x14ac:dyDescent="0.35">
      <c r="A8" s="22"/>
      <c r="B8" s="23"/>
      <c r="C8" s="22"/>
      <c r="D8" s="41" t="s">
        <v>659</v>
      </c>
      <c r="E8" s="44"/>
    </row>
    <row r="9" spans="1:5" s="19" customFormat="1" x14ac:dyDescent="0.35">
      <c r="A9" s="22"/>
      <c r="B9" s="23" t="s">
        <v>126</v>
      </c>
      <c r="C9" s="22" t="s">
        <v>125</v>
      </c>
      <c r="D9" s="23" t="s">
        <v>658</v>
      </c>
      <c r="E9" s="44" t="s">
        <v>640</v>
      </c>
    </row>
    <row r="10" spans="1:5" s="19" customFormat="1" x14ac:dyDescent="0.35">
      <c r="A10" s="22"/>
      <c r="B10" s="23"/>
      <c r="C10" s="22"/>
      <c r="D10" s="23" t="s">
        <v>658</v>
      </c>
      <c r="E10" s="44" t="s">
        <v>641</v>
      </c>
    </row>
    <row r="11" spans="1:5" s="19" customFormat="1" x14ac:dyDescent="0.35">
      <c r="A11" s="22"/>
      <c r="B11" s="23"/>
      <c r="C11" s="22"/>
      <c r="D11" s="23" t="s">
        <v>658</v>
      </c>
      <c r="E11" s="44" t="s">
        <v>642</v>
      </c>
    </row>
    <row r="12" spans="1:5" s="19" customFormat="1" x14ac:dyDescent="0.35">
      <c r="A12" s="22"/>
      <c r="B12" s="23"/>
      <c r="C12" s="22"/>
      <c r="D12" s="41" t="s">
        <v>659</v>
      </c>
      <c r="E12" s="44"/>
    </row>
    <row r="13" spans="1:5" s="19" customFormat="1" x14ac:dyDescent="0.35">
      <c r="A13" s="22"/>
      <c r="B13" s="23" t="s">
        <v>128</v>
      </c>
      <c r="C13" s="22" t="s">
        <v>127</v>
      </c>
      <c r="D13" s="23" t="s">
        <v>658</v>
      </c>
      <c r="E13" s="44" t="s">
        <v>640</v>
      </c>
    </row>
    <row r="14" spans="1:5" s="19" customFormat="1" x14ac:dyDescent="0.35">
      <c r="A14" s="22"/>
      <c r="B14" s="23"/>
      <c r="C14" s="22"/>
      <c r="D14" s="23" t="s">
        <v>658</v>
      </c>
      <c r="E14" s="44" t="s">
        <v>641</v>
      </c>
    </row>
    <row r="15" spans="1:5" s="19" customFormat="1" x14ac:dyDescent="0.35">
      <c r="A15" s="22"/>
      <c r="B15" s="23"/>
      <c r="C15" s="22"/>
      <c r="D15" s="23" t="s">
        <v>658</v>
      </c>
      <c r="E15" s="44" t="s">
        <v>642</v>
      </c>
    </row>
    <row r="16" spans="1:5" s="19" customFormat="1" x14ac:dyDescent="0.35">
      <c r="A16" s="22"/>
      <c r="B16" s="23"/>
      <c r="C16" s="22"/>
      <c r="D16" s="41" t="s">
        <v>659</v>
      </c>
      <c r="E16" s="44"/>
    </row>
    <row r="17" spans="1:5" s="19" customFormat="1" x14ac:dyDescent="0.35">
      <c r="A17" s="22"/>
      <c r="B17" s="23" t="s">
        <v>130</v>
      </c>
      <c r="C17" s="22" t="s">
        <v>129</v>
      </c>
      <c r="D17" s="23" t="s">
        <v>658</v>
      </c>
      <c r="E17" s="44" t="s">
        <v>640</v>
      </c>
    </row>
    <row r="18" spans="1:5" s="19" customFormat="1" x14ac:dyDescent="0.35">
      <c r="A18" s="22"/>
      <c r="B18" s="23"/>
      <c r="C18" s="22"/>
      <c r="D18" s="23" t="s">
        <v>658</v>
      </c>
      <c r="E18" s="44" t="s">
        <v>641</v>
      </c>
    </row>
    <row r="19" spans="1:5" s="19" customFormat="1" x14ac:dyDescent="0.35">
      <c r="A19" s="22"/>
      <c r="B19" s="23"/>
      <c r="C19" s="22"/>
      <c r="D19" s="23" t="s">
        <v>658</v>
      </c>
      <c r="E19" s="44" t="s">
        <v>642</v>
      </c>
    </row>
    <row r="20" spans="1:5" s="19" customFormat="1" x14ac:dyDescent="0.35">
      <c r="A20" s="22"/>
      <c r="B20" s="23"/>
      <c r="C20" s="22"/>
      <c r="D20" s="41" t="s">
        <v>659</v>
      </c>
      <c r="E20" s="44"/>
    </row>
    <row r="21" spans="1:5" s="19" customFormat="1" x14ac:dyDescent="0.35">
      <c r="A21" s="22"/>
      <c r="B21" s="23" t="s">
        <v>132</v>
      </c>
      <c r="C21" s="22" t="s">
        <v>131</v>
      </c>
      <c r="D21" s="23" t="s">
        <v>658</v>
      </c>
      <c r="E21" s="44" t="s">
        <v>640</v>
      </c>
    </row>
    <row r="22" spans="1:5" s="19" customFormat="1" x14ac:dyDescent="0.35">
      <c r="A22" s="22"/>
      <c r="B22" s="23"/>
      <c r="C22" s="22"/>
      <c r="D22" s="23" t="s">
        <v>658</v>
      </c>
      <c r="E22" s="44" t="s">
        <v>641</v>
      </c>
    </row>
    <row r="23" spans="1:5" s="19" customFormat="1" x14ac:dyDescent="0.35">
      <c r="A23" s="22"/>
      <c r="B23" s="23"/>
      <c r="C23" s="22"/>
      <c r="D23" s="23" t="s">
        <v>658</v>
      </c>
      <c r="E23" s="44" t="s">
        <v>642</v>
      </c>
    </row>
    <row r="24" spans="1:5" s="19" customFormat="1" x14ac:dyDescent="0.35">
      <c r="A24" s="22"/>
      <c r="B24" s="23"/>
      <c r="C24" s="22"/>
      <c r="D24" s="41" t="s">
        <v>659</v>
      </c>
      <c r="E24" s="44"/>
    </row>
    <row r="25" spans="1:5" x14ac:dyDescent="0.35">
      <c r="A25" s="22"/>
      <c r="B25" s="23" t="s">
        <v>617</v>
      </c>
      <c r="C25" s="22" t="s">
        <v>616</v>
      </c>
      <c r="D25" s="45" t="s">
        <v>622</v>
      </c>
      <c r="E25" s="46" t="s">
        <v>640</v>
      </c>
    </row>
    <row r="26" spans="1:5" x14ac:dyDescent="0.35">
      <c r="A26" s="22"/>
      <c r="B26" s="23"/>
      <c r="C26" s="22"/>
      <c r="D26" s="45" t="s">
        <v>623</v>
      </c>
      <c r="E26" s="46" t="s">
        <v>641</v>
      </c>
    </row>
    <row r="27" spans="1:5" x14ac:dyDescent="0.35">
      <c r="A27" s="22"/>
      <c r="B27" s="23"/>
      <c r="C27" s="22"/>
      <c r="D27" s="45" t="s">
        <v>624</v>
      </c>
      <c r="E27" s="46" t="s">
        <v>642</v>
      </c>
    </row>
    <row r="28" spans="1:5" x14ac:dyDescent="0.35">
      <c r="A28" s="22"/>
      <c r="B28" s="23"/>
      <c r="C28" s="22"/>
      <c r="D28" s="45" t="s">
        <v>625</v>
      </c>
      <c r="E28" s="46" t="s">
        <v>643</v>
      </c>
    </row>
    <row r="29" spans="1:5" x14ac:dyDescent="0.35">
      <c r="A29" s="22"/>
      <c r="B29" s="23"/>
      <c r="C29" s="22"/>
      <c r="D29" s="45" t="s">
        <v>626</v>
      </c>
      <c r="E29" s="46" t="s">
        <v>644</v>
      </c>
    </row>
    <row r="30" spans="1:5" x14ac:dyDescent="0.35">
      <c r="A30" s="22"/>
      <c r="B30" s="23"/>
      <c r="C30" s="22"/>
      <c r="D30" s="45" t="s">
        <v>627</v>
      </c>
      <c r="E30" s="46" t="s">
        <v>645</v>
      </c>
    </row>
    <row r="31" spans="1:5" x14ac:dyDescent="0.35">
      <c r="A31" s="22"/>
      <c r="B31" s="23"/>
      <c r="C31" s="22"/>
      <c r="D31" s="45" t="s">
        <v>628</v>
      </c>
      <c r="E31" s="46" t="s">
        <v>646</v>
      </c>
    </row>
    <row r="32" spans="1:5" x14ac:dyDescent="0.35">
      <c r="A32" s="22"/>
      <c r="B32" s="23"/>
      <c r="C32" s="22"/>
      <c r="D32" s="45" t="s">
        <v>629</v>
      </c>
      <c r="E32" s="46" t="s">
        <v>647</v>
      </c>
    </row>
    <row r="33" spans="1:5" x14ac:dyDescent="0.35">
      <c r="A33" s="22"/>
      <c r="B33" s="23"/>
      <c r="C33" s="22"/>
      <c r="D33" s="45" t="s">
        <v>630</v>
      </c>
      <c r="E33" s="46" t="s">
        <v>648</v>
      </c>
    </row>
    <row r="34" spans="1:5" x14ac:dyDescent="0.35">
      <c r="A34" s="22"/>
      <c r="B34" s="23"/>
      <c r="C34" s="22"/>
      <c r="D34" s="45" t="s">
        <v>631</v>
      </c>
      <c r="E34" s="46" t="s">
        <v>649</v>
      </c>
    </row>
    <row r="35" spans="1:5" x14ac:dyDescent="0.35">
      <c r="A35" s="22"/>
      <c r="B35" s="23"/>
      <c r="C35" s="22"/>
      <c r="D35" s="45" t="s">
        <v>632</v>
      </c>
      <c r="E35" s="46" t="s">
        <v>650</v>
      </c>
    </row>
    <row r="36" spans="1:5" x14ac:dyDescent="0.35">
      <c r="A36" s="22"/>
      <c r="B36" s="23"/>
      <c r="C36" s="22"/>
      <c r="D36" s="45" t="s">
        <v>633</v>
      </c>
      <c r="E36" s="46" t="s">
        <v>651</v>
      </c>
    </row>
    <row r="37" spans="1:5" x14ac:dyDescent="0.35">
      <c r="A37" s="22"/>
      <c r="B37" s="23"/>
      <c r="C37" s="22"/>
      <c r="D37" s="45" t="s">
        <v>634</v>
      </c>
      <c r="E37" s="46" t="s">
        <v>652</v>
      </c>
    </row>
    <row r="38" spans="1:5" x14ac:dyDescent="0.35">
      <c r="A38" s="22"/>
      <c r="B38" s="23"/>
      <c r="C38" s="22"/>
      <c r="D38" s="45" t="s">
        <v>635</v>
      </c>
      <c r="E38" s="46" t="s">
        <v>653</v>
      </c>
    </row>
    <row r="39" spans="1:5" x14ac:dyDescent="0.35">
      <c r="A39" s="22"/>
      <c r="B39" s="23"/>
      <c r="C39" s="22"/>
      <c r="D39" s="45" t="s">
        <v>636</v>
      </c>
      <c r="E39" s="46" t="s">
        <v>654</v>
      </c>
    </row>
    <row r="40" spans="1:5" x14ac:dyDescent="0.35">
      <c r="A40" s="22"/>
      <c r="B40" s="23"/>
      <c r="C40" s="22"/>
      <c r="D40" s="45" t="s">
        <v>637</v>
      </c>
      <c r="E40" s="46" t="s">
        <v>655</v>
      </c>
    </row>
    <row r="41" spans="1:5" x14ac:dyDescent="0.35">
      <c r="A41" s="22"/>
      <c r="B41" s="23"/>
      <c r="C41" s="22"/>
      <c r="D41" s="45" t="s">
        <v>638</v>
      </c>
      <c r="E41" s="46" t="s">
        <v>656</v>
      </c>
    </row>
    <row r="42" spans="1:5" x14ac:dyDescent="0.35">
      <c r="A42" s="22"/>
      <c r="B42" s="23"/>
      <c r="C42" s="22"/>
      <c r="D42" s="45" t="s">
        <v>639</v>
      </c>
      <c r="E42" s="46" t="s">
        <v>657</v>
      </c>
    </row>
  </sheetData>
  <mergeCells count="1">
    <mergeCell ref="A1:C2"/>
  </mergeCells>
  <printOptions gridLines="1" gridLinesSet="0"/>
  <pageMargins left="0.7" right="0.7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Unit </vt:lpstr>
      <vt:lpstr>Jabatan</vt:lpstr>
      <vt:lpstr>Staf</vt:lpstr>
      <vt:lpstr>Kontak</vt:lpstr>
      <vt:lpstr>Jenis Surat</vt:lpstr>
      <vt:lpstr>Klasifikasi Surat rev1</vt:lpstr>
      <vt:lpstr>Klasifikasi Surat</vt:lpstr>
      <vt:lpstr>Wilayah</vt:lpstr>
      <vt:lpstr>Lokasi Surat</vt:lpstr>
      <vt:lpstr>Format Penomoran Surat</vt:lpstr>
      <vt:lpstr>Perintah-Instruksi Disposisi</vt:lpstr>
      <vt:lpstr>Respon Disposis</vt:lpstr>
      <vt:lpstr>Kop Surat dan Logo</vt:lpstr>
      <vt:lpstr>Template Surat</vt:lpstr>
      <vt:lpstr>Jabatan!Print_Area</vt:lpstr>
      <vt:lpstr>'Unit '!Print_Area</vt:lpstr>
      <vt:lpstr>Jabatan!Print_Titles</vt:lpstr>
      <vt:lpstr>'Klasifikasi Surat'!Print_Titles</vt:lpstr>
      <vt:lpstr>'Klasifikasi Surat rev1'!Print_Titles</vt:lpstr>
      <vt:lpstr>'Lokasi Surat'!Print_Titles</vt:lpstr>
      <vt:lpstr>'Unit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2019-11-05T12:59:55Z</cp:lastPrinted>
  <dcterms:created xsi:type="dcterms:W3CDTF">2019-10-07T09:24:01Z</dcterms:created>
  <dcterms:modified xsi:type="dcterms:W3CDTF">2019-11-06T06:35:46Z</dcterms:modified>
</cp:coreProperties>
</file>